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Pjudiciales\FICHAS PARTIDO JUDICIAL\EXCEL\COMUNIDAD AUTONOMA DE CASTILLA-LA MANCHA\ALBACETE\"/>
    </mc:Choice>
  </mc:AlternateContent>
  <xr:revisionPtr revIDLastSave="0" documentId="8_{A2D119BC-6E18-457D-B853-4C27CA410436}" xr6:coauthVersionLast="47" xr6:coauthVersionMax="47" xr10:uidLastSave="{00000000-0000-0000-0000-000000000000}"/>
  <bookViews>
    <workbookView xWindow="1030" yWindow="1030" windowWidth="28790" windowHeight="15470" xr2:uid="{9CA0CBDC-4F91-4E4F-B8F3-52B90DB16E03}"/>
  </bookViews>
  <sheets>
    <sheet name="Indice" sheetId="2" r:id="rId1"/>
    <sheet name="Datos Generales" sheetId="3" r:id="rId2"/>
    <sheet name="Municipios" sheetId="4" r:id="rId3"/>
    <sheet name="Datos Demograficos" sheetId="5" r:id="rId4"/>
    <sheet name="Nacionalidades" sheetId="6" r:id="rId5"/>
    <sheet name="Trabajo" sheetId="7" r:id="rId6"/>
    <sheet name="Datos Economicos" sheetId="8" r:id="rId7"/>
    <sheet name="Trafico" sheetId="9" r:id="rId8"/>
    <sheet name="Plazas Turisticas" sheetId="10" r:id="rId9"/>
    <sheet name="Bancos" sheetId="11" r:id="rId10"/>
    <sheet name="Presupuestos" sheetId="12" r:id="rId11"/>
    <sheet name="Datos Catastrales" sheetId="13" r:id="rId12"/>
    <sheet name="Hacienda" sheetId="14" r:id="rId13"/>
  </sheets>
  <definedNames>
    <definedName name="_xlnm.Print_Area" localSheetId="9">Bancos!$A$1:$I$30</definedName>
    <definedName name="_xlnm.Print_Area" localSheetId="3">'Datos Demograficos'!$A$1:$K$38</definedName>
    <definedName name="_xlnm.Print_Area" localSheetId="1">'Datos Generales'!$A$1:$J$41</definedName>
    <definedName name="_xlnm.Print_Area" localSheetId="0">Indice!$A$1:$J$21</definedName>
    <definedName name="_xlnm.Print_Area" localSheetId="4">Nacionalidades!$A$1:$I$45</definedName>
    <definedName name="_xlnm.Print_Area" localSheetId="8">'Plazas Turisticas'!$A$1:$I$28</definedName>
    <definedName name="_xlnm.Print_Area" localSheetId="10">Presupuestos!$A$1:$L$25</definedName>
    <definedName name="NombrePJ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" i="7" l="1"/>
  <c r="I14" i="6"/>
  <c r="A7" i="2"/>
</calcChain>
</file>

<file path=xl/sharedStrings.xml><?xml version="1.0" encoding="utf-8"?>
<sst xmlns="http://schemas.openxmlformats.org/spreadsheetml/2006/main" count="260" uniqueCount="188">
  <si>
    <t>Índice</t>
  </si>
  <si>
    <t>●</t>
  </si>
  <si>
    <t>Datos Generales</t>
  </si>
  <si>
    <t>Datos Económicos</t>
  </si>
  <si>
    <t>Presupuestos</t>
  </si>
  <si>
    <t>Municipios</t>
  </si>
  <si>
    <t>Tráfico</t>
  </si>
  <si>
    <t>Datos Catastrales</t>
  </si>
  <si>
    <t>Datos Demográficos</t>
  </si>
  <si>
    <t>Plazas Turísticas</t>
  </si>
  <si>
    <t>Hacienda</t>
  </si>
  <si>
    <t>Nacionalidades</t>
  </si>
  <si>
    <t>Bancos</t>
  </si>
  <si>
    <t>Trabajo</t>
  </si>
  <si>
    <t>Partido Judicial de VILLARROBLEDO</t>
  </si>
  <si>
    <t>Nº de Municipios:</t>
  </si>
  <si>
    <r>
      <t>Superficie (Km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</si>
  <si>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%respecto a provincia:</t>
  </si>
  <si>
    <t>Población:</t>
  </si>
  <si>
    <t>Porcentaje de extranjeros:</t>
  </si>
  <si>
    <t>Provincial:</t>
  </si>
  <si>
    <r>
      <t>Densidad de población (Hab/Km</t>
    </r>
    <r>
      <rPr>
        <b/>
        <vertAlign val="superscript"/>
        <sz val="10"/>
        <color indexed="12"/>
        <rFont val="Verdana"/>
        <family val="2"/>
      </rPr>
      <t>2</t>
    </r>
    <r>
      <rPr>
        <b/>
        <sz val="10"/>
        <color indexed="12"/>
        <rFont val="Verdana"/>
        <family val="2"/>
      </rPr>
      <t>):</t>
    </r>
  </si>
  <si>
    <t>Distancia media ponderada de los municipios a la capital del partido (km):</t>
  </si>
  <si>
    <t>Nº de empresas:</t>
  </si>
  <si>
    <t>Nº de trabajadores afiliados residentes:</t>
  </si>
  <si>
    <t>Paro registrado:</t>
  </si>
  <si>
    <t>Plazas turísticas ofertadas:</t>
  </si>
  <si>
    <t>Nº oficinas bancarias:</t>
  </si>
  <si>
    <t>% Poblacion sin oficinas bancarias:</t>
  </si>
  <si>
    <t>% Municipios sin oficinas bancarias:</t>
  </si>
  <si>
    <t>Total vehículos:</t>
  </si>
  <si>
    <t>Presupuestos municipales (en miles de euros):</t>
  </si>
  <si>
    <t>Base Imponible Media:</t>
  </si>
  <si>
    <t xml:space="preserve">Distancia de la capital del partido a la capital de la provincia (km): </t>
  </si>
  <si>
    <t>Municipios del partido</t>
  </si>
  <si>
    <t>Población</t>
  </si>
  <si>
    <t>Bonillo, El</t>
  </si>
  <si>
    <t>Munera</t>
  </si>
  <si>
    <t>Ossa de Montiel</t>
  </si>
  <si>
    <t>Villarrobledo</t>
  </si>
  <si>
    <t>Porcentaje de mujeres:</t>
  </si>
  <si>
    <t>Proporción de extranjeros:</t>
  </si>
  <si>
    <t>Proporción de dependencia:</t>
  </si>
  <si>
    <t>Grado de envejecimiento:</t>
  </si>
  <si>
    <t>Nacidos vivos por residencia materna:</t>
  </si>
  <si>
    <t>Matrimonios por el lugar en que han fijado residencia:</t>
  </si>
  <si>
    <t>Fallecidos por el lugar de residencia:</t>
  </si>
  <si>
    <t>Crecimiento vegetativo:</t>
  </si>
  <si>
    <t>Menores de 16 años</t>
  </si>
  <si>
    <t>Menores de 18 años</t>
  </si>
  <si>
    <t>Varones</t>
  </si>
  <si>
    <t>Mujeres</t>
  </si>
  <si>
    <t>Los Datos de Población a 1 de enero de 2024. Los Datos del MNP de 2023</t>
  </si>
  <si>
    <t>Total Españoles:</t>
  </si>
  <si>
    <t>Total Extranjeros:</t>
  </si>
  <si>
    <t>Total Europa:</t>
  </si>
  <si>
    <t>Total Africa:</t>
  </si>
  <si>
    <t>Total America:</t>
  </si>
  <si>
    <t>Total Asia:</t>
  </si>
  <si>
    <t>Total Oceania:</t>
  </si>
  <si>
    <t>Apatridas</t>
  </si>
  <si>
    <t>Principales nacionalidades - Año  2024</t>
  </si>
  <si>
    <t>Total Población:</t>
  </si>
  <si>
    <t>Rumania</t>
  </si>
  <si>
    <t>Ucrania</t>
  </si>
  <si>
    <t>Marruecos</t>
  </si>
  <si>
    <t>Colombia</t>
  </si>
  <si>
    <t>Paraguay</t>
  </si>
  <si>
    <t>Moldavia</t>
  </si>
  <si>
    <t>Venezuela</t>
  </si>
  <si>
    <t>Argelia</t>
  </si>
  <si>
    <t>Peru</t>
  </si>
  <si>
    <t>Cuba</t>
  </si>
  <si>
    <t>Otros paises de Europa</t>
  </si>
  <si>
    <t>Argentina</t>
  </si>
  <si>
    <t>Pakistan</t>
  </si>
  <si>
    <t>Bulgaria</t>
  </si>
  <si>
    <t>China</t>
  </si>
  <si>
    <t>Bolivia</t>
  </si>
  <si>
    <t>Ecuador</t>
  </si>
  <si>
    <t>Otros paises de América</t>
  </si>
  <si>
    <t>Republica Dominicana</t>
  </si>
  <si>
    <t>Italia</t>
  </si>
  <si>
    <t>Rusia</t>
  </si>
  <si>
    <t>Contratos de trabajo en 2023:</t>
  </si>
  <si>
    <t>Demandas de empleo pendientes en diciembre de 2023:</t>
  </si>
  <si>
    <t>Demandantes parados:</t>
  </si>
  <si>
    <t>Demandantes no parados:</t>
  </si>
  <si>
    <t>Porcentaje parados:</t>
  </si>
  <si>
    <t>Trabajadores afiliados residentes (2023)</t>
  </si>
  <si>
    <t>Actividad</t>
  </si>
  <si>
    <t>Agrario</t>
  </si>
  <si>
    <t>Construcción</t>
  </si>
  <si>
    <t>Industria</t>
  </si>
  <si>
    <t>Servicios</t>
  </si>
  <si>
    <t>Total</t>
  </si>
  <si>
    <t>Nº de Trabajadores</t>
  </si>
  <si>
    <t>Empresas (2023)</t>
  </si>
  <si>
    <t>TIPO EMPRESARIO</t>
  </si>
  <si>
    <t>SECTOR</t>
  </si>
  <si>
    <t>Tamaño (nº trabajadores)</t>
  </si>
  <si>
    <t>Persona Física</t>
  </si>
  <si>
    <t>Persona Jurídica</t>
  </si>
  <si>
    <t>No consta</t>
  </si>
  <si>
    <t>de 1 a 9</t>
  </si>
  <si>
    <t>de 10 a 49</t>
  </si>
  <si>
    <t>de 50 a 249</t>
  </si>
  <si>
    <t>más de 250</t>
  </si>
  <si>
    <t>Nº de Empresas</t>
  </si>
  <si>
    <t>Parque de vehículos 2023</t>
  </si>
  <si>
    <t>Turismos</t>
  </si>
  <si>
    <t>Motos</t>
  </si>
  <si>
    <t>Furgonetas y camiones</t>
  </si>
  <si>
    <t>Autobuses</t>
  </si>
  <si>
    <t>Tractores Industriales</t>
  </si>
  <si>
    <t>Otros</t>
  </si>
  <si>
    <t>Censo de conductores 2023</t>
  </si>
  <si>
    <t>Nº Permisos Hombres</t>
  </si>
  <si>
    <t>Nº Permisos Mujeres</t>
  </si>
  <si>
    <t xml:space="preserve">Total Permisos </t>
  </si>
  <si>
    <t>TURISMO</t>
  </si>
  <si>
    <t>Por Tipo de alojamiento:</t>
  </si>
  <si>
    <t>Número de establecimientos de apartamentos</t>
  </si>
  <si>
    <t xml:space="preserve">Número de campings </t>
  </si>
  <si>
    <t xml:space="preserve">Número de Hoteles </t>
  </si>
  <si>
    <t xml:space="preserve">Número de establecimientos de turismo rural </t>
  </si>
  <si>
    <t>Número de albergues</t>
  </si>
  <si>
    <t>Enero 2023</t>
  </si>
  <si>
    <t>Julio 2023</t>
  </si>
  <si>
    <t>Por Número de Plazas:</t>
  </si>
  <si>
    <t xml:space="preserve">Número de plazas en campings </t>
  </si>
  <si>
    <t xml:space="preserve">Número de plazas en Hoteles </t>
  </si>
  <si>
    <t xml:space="preserve">Número de plazas en establecimientos de turismo rural </t>
  </si>
  <si>
    <t>Número de plazas en albergues</t>
  </si>
  <si>
    <t>Número de Oficinas (2024):</t>
  </si>
  <si>
    <t>Cajas de Ahorros</t>
  </si>
  <si>
    <t>Cajas Rurales</t>
  </si>
  <si>
    <t>Cooperativas de Crédito</t>
  </si>
  <si>
    <t>Sociedades Cooperativas</t>
  </si>
  <si>
    <t xml:space="preserve">Evolución Nº de Oficinas Bancarias respecto al año anterior: </t>
  </si>
  <si>
    <t>Población sin oficinas:</t>
  </si>
  <si>
    <t>Porcentaje de población sin oficinas:</t>
  </si>
  <si>
    <t>Nº de municipios sin oficinas en la CCAA:</t>
  </si>
  <si>
    <t>Porcentaje de municipios sin oficinas:</t>
  </si>
  <si>
    <t>Presupuestos Municipales 2023 (en miles de euros):</t>
  </si>
  <si>
    <t>Clasificación Económica de los Ingresos:</t>
  </si>
  <si>
    <t>Impuestos directos</t>
  </si>
  <si>
    <t>Impuestos Indirectos</t>
  </si>
  <si>
    <t>Tasas y otros ingresos</t>
  </si>
  <si>
    <t>Transferencias corrientes</t>
  </si>
  <si>
    <t>Ingresos patrimoniales</t>
  </si>
  <si>
    <t>Enajenación inversiones reales</t>
  </si>
  <si>
    <t>Transferencias de Capital</t>
  </si>
  <si>
    <t>Activos Financieros</t>
  </si>
  <si>
    <t>Pasivos Financieros</t>
  </si>
  <si>
    <t>Total Ingresos</t>
  </si>
  <si>
    <t>Clasificación Económica de los Gastos:</t>
  </si>
  <si>
    <t>Gastos de personal</t>
  </si>
  <si>
    <t>Gastos en bienes ctes. y servicios</t>
  </si>
  <si>
    <t>Gastos financieros</t>
  </si>
  <si>
    <t>Transferencias Corrientes</t>
  </si>
  <si>
    <t>Inversiones Reales</t>
  </si>
  <si>
    <t>Total Gastos</t>
  </si>
  <si>
    <t>Clasificación Funcional de los Gastos: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</si>
  <si>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</si>
  <si>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</si>
  <si>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</si>
  <si>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</si>
  <si>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</si>
  <si>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Deuda Pública</t>
  </si>
  <si>
    <t>Datos Catastrales 2023</t>
  </si>
  <si>
    <t>URBANA</t>
  </si>
  <si>
    <t>RUSTICA</t>
  </si>
  <si>
    <t>Número de Bienes Inmuebles</t>
  </si>
  <si>
    <t>Número de parcelas urbanas</t>
  </si>
  <si>
    <t>Número parcelas rústicas</t>
  </si>
  <si>
    <t>Valor catastral (en miles de euros)</t>
  </si>
  <si>
    <t>Superficie parcelas urbanas (hectáreas)</t>
  </si>
  <si>
    <t>Superficie rústica (hectáreas)</t>
  </si>
  <si>
    <t>Valor catastral construcción (en miles de euros)</t>
  </si>
  <si>
    <t>Superficie parcelas sin edificar (hectáreas)</t>
  </si>
  <si>
    <t>Valor catastral (en miles euros)</t>
  </si>
  <si>
    <t>Valor catastral suelo (en miles de euros)</t>
  </si>
  <si>
    <t>Superficie parcelas edificadas (hectáreas)</t>
  </si>
  <si>
    <t>Datos IRPF 2021</t>
  </si>
  <si>
    <t>Número de Declaraciones:</t>
  </si>
  <si>
    <t>Cuota Liquida Media:</t>
  </si>
  <si>
    <t>Porcentaje de Rentas de Trabajo: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</si>
</sst>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2" formatCode="0.0%"/>
    <numFmt numFmtId="173" formatCode="#,##0\ _€"/>
  </numFmts>
  <fonts count="23" x14ac:knownFonts="1">
    <font>
      <sz val="10"/>
      <name val="Arial"/>
    </font>
    <font>
      <sz val="10"/>
      <name val="Arial"/>
      <family val="2"/>
    </font>
    <font>
      <b/>
      <sz val="14"/>
      <color indexed="62"/>
      <name val="Verdana"/>
      <family val="2"/>
    </font>
    <font>
      <b/>
      <sz val="12"/>
      <name val="Arial"/>
      <family val="2"/>
    </font>
    <font>
      <b/>
      <sz val="14"/>
      <color indexed="62"/>
      <name val="Arial"/>
      <family val="2"/>
    </font>
    <font>
      <b/>
      <sz val="10"/>
      <color indexed="12"/>
      <name val="Arial"/>
      <family val="2"/>
    </font>
    <font>
      <b/>
      <sz val="10"/>
      <color indexed="20"/>
      <name val="Arial"/>
      <family val="2"/>
    </font>
    <font>
      <sz val="14"/>
      <color indexed="12"/>
      <name val="Arial"/>
      <family val="2"/>
    </font>
    <font>
      <u/>
      <sz val="10"/>
      <color indexed="12"/>
      <name val="Arial"/>
      <family val="2"/>
    </font>
    <font>
      <b/>
      <sz val="12"/>
      <color indexed="12"/>
      <name val="Arial"/>
      <family val="2"/>
    </font>
    <font>
      <sz val="10"/>
      <color indexed="12"/>
      <name val="Arial"/>
      <family val="2"/>
    </font>
    <font>
      <b/>
      <sz val="14"/>
      <color theme="0"/>
      <name val="Verdana"/>
      <family val="2"/>
    </font>
    <font>
      <sz val="10"/>
      <name val="Verdana"/>
      <family val="2"/>
    </font>
    <font>
      <b/>
      <sz val="12"/>
      <color indexed="62"/>
      <name val="Verdana"/>
      <family val="2"/>
    </font>
    <font>
      <b/>
      <sz val="10"/>
      <color indexed="12"/>
      <name val="Verdana"/>
      <family val="2"/>
    </font>
    <font>
      <b/>
      <sz val="10"/>
      <color indexed="20"/>
      <name val="Verdana"/>
      <family val="2"/>
    </font>
    <font>
      <b/>
      <vertAlign val="superscript"/>
      <sz val="10"/>
      <color indexed="12"/>
      <name val="Verdana"/>
      <family val="2"/>
    </font>
    <font>
      <sz val="11"/>
      <name val="Verdana"/>
      <family val="2"/>
    </font>
    <font>
      <b/>
      <sz val="10"/>
      <color indexed="61"/>
      <name val="Verdana"/>
      <family val="2"/>
    </font>
    <font>
      <b/>
      <sz val="10"/>
      <color indexed="61"/>
      <name val="Arial"/>
      <family val="2"/>
    </font>
    <font>
      <b/>
      <sz val="12"/>
      <name val="Verdana"/>
      <family val="2"/>
    </font>
    <font>
      <b/>
      <sz val="12"/>
      <color indexed="12"/>
      <name val="Verdana"/>
      <family val="2"/>
    </font>
    <font>
      <b/>
      <sz val="11"/>
      <color indexed="62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medium">
        <color indexed="30"/>
      </left>
      <right/>
      <top style="medium">
        <color indexed="30"/>
      </top>
      <bottom/>
      <diagonal/>
    </border>
    <border>
      <left/>
      <right/>
      <top style="medium">
        <color indexed="30"/>
      </top>
      <bottom/>
      <diagonal/>
    </border>
    <border>
      <left/>
      <right style="medium">
        <color indexed="30"/>
      </right>
      <top style="medium">
        <color indexed="30"/>
      </top>
      <bottom/>
      <diagonal/>
    </border>
    <border>
      <left style="medium">
        <color indexed="30"/>
      </left>
      <right/>
      <top/>
      <bottom/>
      <diagonal/>
    </border>
    <border>
      <left/>
      <right style="medium">
        <color indexed="30"/>
      </right>
      <top/>
      <bottom/>
      <diagonal/>
    </border>
    <border>
      <left style="medium">
        <color indexed="30"/>
      </left>
      <right/>
      <top/>
      <bottom style="medium">
        <color indexed="30"/>
      </bottom>
      <diagonal/>
    </border>
    <border>
      <left/>
      <right/>
      <top/>
      <bottom style="medium">
        <color indexed="30"/>
      </bottom>
      <diagonal/>
    </border>
    <border>
      <left/>
      <right style="medium">
        <color indexed="30"/>
      </right>
      <top/>
      <bottom style="medium">
        <color indexed="30"/>
      </bottom>
      <diagonal/>
    </border>
    <border>
      <left style="medium">
        <color indexed="30"/>
      </left>
      <right/>
      <top style="medium">
        <color indexed="30"/>
      </top>
      <bottom style="medium">
        <color indexed="30"/>
      </bottom>
      <diagonal/>
    </border>
    <border>
      <left/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indexed="30"/>
      </top>
      <bottom style="medium">
        <color indexed="30"/>
      </bottom>
      <diagonal/>
    </border>
    <border>
      <left style="medium">
        <color rgb="FF0070C0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/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medium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medium">
        <color indexed="30"/>
      </top>
      <bottom style="thin">
        <color indexed="30"/>
      </bottom>
      <diagonal/>
    </border>
    <border>
      <left/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/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 style="medium">
        <color indexed="30"/>
      </right>
      <top style="thin">
        <color indexed="30"/>
      </top>
      <bottom style="medium">
        <color indexed="30"/>
      </bottom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medium">
        <color indexed="30"/>
      </bottom>
      <diagonal/>
    </border>
    <border>
      <left style="thin">
        <color indexed="30"/>
      </left>
      <right/>
      <top style="medium">
        <color indexed="30"/>
      </top>
      <bottom style="thin">
        <color indexed="30"/>
      </bottom>
      <diagonal/>
    </border>
    <border>
      <left style="medium">
        <color indexed="30"/>
      </left>
      <right style="thin">
        <color indexed="30"/>
      </right>
      <top/>
      <bottom style="thin">
        <color indexed="30"/>
      </bottom>
      <diagonal/>
    </border>
    <border>
      <left style="thin">
        <color indexed="30"/>
      </left>
      <right style="thin">
        <color indexed="30"/>
      </right>
      <top/>
      <bottom/>
      <diagonal/>
    </border>
    <border>
      <left style="thin">
        <color indexed="30"/>
      </left>
      <right/>
      <top/>
      <bottom/>
      <diagonal/>
    </border>
    <border>
      <left style="thin">
        <color indexed="30"/>
      </left>
      <right style="medium">
        <color indexed="30"/>
      </right>
      <top/>
      <bottom/>
      <diagonal/>
    </border>
    <border>
      <left style="thin">
        <color indexed="30"/>
      </left>
      <right/>
      <top style="thin">
        <color indexed="30"/>
      </top>
      <bottom style="medium">
        <color indexed="30"/>
      </bottom>
      <diagonal/>
    </border>
    <border>
      <left/>
      <right style="thin">
        <color indexed="30"/>
      </right>
      <top style="medium">
        <color indexed="30"/>
      </top>
      <bottom style="medium">
        <color indexed="30"/>
      </bottom>
      <diagonal/>
    </border>
    <border>
      <left style="medium">
        <color indexed="30"/>
      </left>
      <right style="medium">
        <color indexed="30"/>
      </right>
      <top/>
      <bottom/>
      <diagonal/>
    </border>
    <border>
      <left style="medium">
        <color indexed="30"/>
      </left>
      <right style="thin">
        <color indexed="30"/>
      </right>
      <top style="thin">
        <color indexed="30"/>
      </top>
      <bottom style="thin">
        <color indexed="30"/>
      </bottom>
      <diagonal/>
    </border>
    <border>
      <left style="medium">
        <color indexed="30"/>
      </left>
      <right style="medium">
        <color indexed="30"/>
      </right>
      <top/>
      <bottom style="medium">
        <color indexed="30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60">
    <xf numFmtId="0" fontId="0" fillId="0" borderId="0" xfId="0"/>
    <xf numFmtId="0" fontId="2" fillId="0" borderId="0" xfId="1" applyFont="1" applyAlignment="1">
      <alignment horizontal="center"/>
    </xf>
    <xf numFmtId="0" fontId="1" fillId="2" borderId="0" xfId="1" applyFill="1"/>
    <xf numFmtId="0" fontId="3" fillId="2" borderId="0" xfId="1" applyFont="1" applyFill="1"/>
    <xf numFmtId="0" fontId="4" fillId="2" borderId="0" xfId="1" applyFont="1" applyFill="1" applyAlignment="1">
      <alignment horizontal="left"/>
    </xf>
    <xf numFmtId="0" fontId="5" fillId="2" borderId="0" xfId="1" applyFont="1" applyFill="1"/>
    <xf numFmtId="3" fontId="6" fillId="2" borderId="0" xfId="2" applyNumberFormat="1" applyFont="1" applyFill="1" applyBorder="1"/>
    <xf numFmtId="0" fontId="7" fillId="2" borderId="0" xfId="1" applyFont="1" applyFill="1" applyAlignment="1">
      <alignment horizontal="right"/>
    </xf>
    <xf numFmtId="0" fontId="9" fillId="2" borderId="0" xfId="3" applyFont="1" applyFill="1" applyBorder="1" applyAlignment="1" applyProtection="1">
      <alignment horizontal="left"/>
    </xf>
    <xf numFmtId="0" fontId="9" fillId="2" borderId="0" xfId="1" applyFont="1" applyFill="1"/>
    <xf numFmtId="0" fontId="10" fillId="2" borderId="0" xfId="1" applyFont="1" applyFill="1"/>
    <xf numFmtId="0" fontId="11" fillId="3" borderId="0" xfId="3" applyFont="1" applyFill="1" applyAlignment="1" applyProtection="1">
      <alignment horizontal="center"/>
    </xf>
    <xf numFmtId="0" fontId="12" fillId="3" borderId="0" xfId="1" applyFont="1" applyFill="1"/>
    <xf numFmtId="0" fontId="12" fillId="3" borderId="0" xfId="1" applyFont="1" applyFill="1" applyAlignment="1">
      <alignment horizontal="left"/>
    </xf>
    <xf numFmtId="0" fontId="2" fillId="3" borderId="0" xfId="1" applyFont="1" applyFill="1" applyAlignment="1">
      <alignment horizontal="left"/>
    </xf>
    <xf numFmtId="0" fontId="13" fillId="3" borderId="0" xfId="1" applyFont="1" applyFill="1" applyAlignment="1">
      <alignment horizontal="left"/>
    </xf>
    <xf numFmtId="0" fontId="12" fillId="3" borderId="1" xfId="1" applyFont="1" applyFill="1" applyBorder="1"/>
    <xf numFmtId="0" fontId="12" fillId="3" borderId="2" xfId="1" applyFont="1" applyFill="1" applyBorder="1"/>
    <xf numFmtId="0" fontId="12" fillId="3" borderId="2" xfId="1" applyFont="1" applyFill="1" applyBorder="1" applyAlignment="1">
      <alignment horizontal="left"/>
    </xf>
    <xf numFmtId="0" fontId="12" fillId="3" borderId="3" xfId="1" applyFont="1" applyFill="1" applyBorder="1"/>
    <xf numFmtId="0" fontId="12" fillId="3" borderId="4" xfId="1" applyFont="1" applyFill="1" applyBorder="1"/>
    <xf numFmtId="0" fontId="14" fillId="3" borderId="0" xfId="1" applyFont="1" applyFill="1"/>
    <xf numFmtId="0" fontId="15" fillId="3" borderId="0" xfId="1" applyFont="1" applyFill="1" applyAlignment="1">
      <alignment horizontal="right" indent="1"/>
    </xf>
    <xf numFmtId="0" fontId="12" fillId="3" borderId="5" xfId="1" applyFont="1" applyFill="1" applyBorder="1"/>
    <xf numFmtId="4" fontId="15" fillId="3" borderId="0" xfId="1" applyNumberFormat="1" applyFont="1" applyFill="1" applyAlignment="1">
      <alignment horizontal="right" indent="1"/>
    </xf>
    <xf numFmtId="0" fontId="14" fillId="3" borderId="0" xfId="1" applyFont="1" applyFill="1" applyAlignment="1">
      <alignment horizontal="left"/>
    </xf>
    <xf numFmtId="172" fontId="15" fillId="3" borderId="0" xfId="2" applyNumberFormat="1" applyFont="1" applyFill="1" applyBorder="1"/>
    <xf numFmtId="0" fontId="12" fillId="3" borderId="5" xfId="1" applyFont="1" applyFill="1" applyBorder="1" applyAlignment="1">
      <alignment horizontal="left" indent="2"/>
    </xf>
    <xf numFmtId="10" fontId="15" fillId="3" borderId="0" xfId="1" applyNumberFormat="1" applyFont="1" applyFill="1"/>
    <xf numFmtId="3" fontId="15" fillId="3" borderId="0" xfId="1" applyNumberFormat="1" applyFont="1" applyFill="1" applyAlignment="1">
      <alignment horizontal="right" indent="1"/>
    </xf>
    <xf numFmtId="172" fontId="15" fillId="3" borderId="0" xfId="2" applyNumberFormat="1" applyFont="1" applyFill="1" applyBorder="1" applyAlignment="1">
      <alignment horizontal="right" indent="1"/>
    </xf>
    <xf numFmtId="0" fontId="15" fillId="3" borderId="0" xfId="1" applyFont="1" applyFill="1"/>
    <xf numFmtId="4" fontId="15" fillId="3" borderId="0" xfId="2" applyNumberFormat="1" applyFont="1" applyFill="1" applyBorder="1" applyAlignment="1">
      <alignment horizontal="right" indent="1"/>
    </xf>
    <xf numFmtId="2" fontId="15" fillId="3" borderId="0" xfId="1" applyNumberFormat="1" applyFont="1" applyFill="1"/>
    <xf numFmtId="0" fontId="14" fillId="3" borderId="0" xfId="1" applyFont="1" applyFill="1" applyAlignment="1">
      <alignment horizontal="left" vertical="center" wrapText="1"/>
    </xf>
    <xf numFmtId="2" fontId="15" fillId="3" borderId="0" xfId="1" applyNumberFormat="1" applyFont="1" applyFill="1" applyAlignment="1">
      <alignment horizontal="right" indent="1"/>
    </xf>
    <xf numFmtId="3" fontId="15" fillId="3" borderId="0" xfId="1" applyNumberFormat="1" applyFont="1" applyFill="1"/>
    <xf numFmtId="0" fontId="14" fillId="3" borderId="0" xfId="1" applyFont="1" applyFill="1" applyAlignment="1">
      <alignment wrapText="1"/>
    </xf>
    <xf numFmtId="0" fontId="12" fillId="3" borderId="6" xfId="1" applyFont="1" applyFill="1" applyBorder="1"/>
    <xf numFmtId="0" fontId="12" fillId="3" borderId="7" xfId="1" applyFont="1" applyFill="1" applyBorder="1"/>
    <xf numFmtId="0" fontId="12" fillId="3" borderId="7" xfId="1" applyFont="1" applyFill="1" applyBorder="1" applyAlignment="1">
      <alignment horizontal="left"/>
    </xf>
    <xf numFmtId="0" fontId="12" fillId="3" borderId="8" xfId="1" applyFont="1" applyFill="1" applyBorder="1"/>
    <xf numFmtId="0" fontId="17" fillId="3" borderId="0" xfId="1" applyFont="1" applyFill="1"/>
    <xf numFmtId="0" fontId="17" fillId="3" borderId="0" xfId="1" applyFont="1" applyFill="1" applyAlignment="1">
      <alignment wrapText="1"/>
    </xf>
    <xf numFmtId="0" fontId="14" fillId="3" borderId="5" xfId="1" applyFont="1" applyFill="1" applyBorder="1"/>
    <xf numFmtId="4" fontId="18" fillId="3" borderId="0" xfId="1" applyNumberFormat="1" applyFont="1" applyFill="1"/>
    <xf numFmtId="0" fontId="12" fillId="3" borderId="9" xfId="1" applyFont="1" applyFill="1" applyBorder="1"/>
    <xf numFmtId="0" fontId="14" fillId="3" borderId="10" xfId="1" applyFont="1" applyFill="1" applyBorder="1" applyAlignment="1">
      <alignment horizontal="center"/>
    </xf>
    <xf numFmtId="0" fontId="14" fillId="3" borderId="11" xfId="1" applyFont="1" applyFill="1" applyBorder="1" applyAlignment="1">
      <alignment horizontal="center"/>
    </xf>
    <xf numFmtId="0" fontId="19" fillId="3" borderId="0" xfId="1" applyFont="1" applyFill="1"/>
    <xf numFmtId="3" fontId="19" fillId="3" borderId="0" xfId="1" applyNumberFormat="1" applyFont="1" applyFill="1"/>
    <xf numFmtId="0" fontId="20" fillId="3" borderId="0" xfId="1" applyFont="1" applyFill="1" applyAlignment="1">
      <alignment horizontal="center"/>
    </xf>
    <xf numFmtId="0" fontId="20" fillId="3" borderId="0" xfId="1" applyFont="1" applyFill="1"/>
    <xf numFmtId="3" fontId="15" fillId="3" borderId="0" xfId="2" applyNumberFormat="1" applyFont="1" applyFill="1" applyBorder="1"/>
    <xf numFmtId="9" fontId="12" fillId="3" borderId="0" xfId="2" applyFont="1" applyFill="1" applyBorder="1"/>
    <xf numFmtId="0" fontId="17" fillId="3" borderId="4" xfId="1" applyFont="1" applyFill="1" applyBorder="1"/>
    <xf numFmtId="9" fontId="15" fillId="3" borderId="0" xfId="2" applyFont="1" applyFill="1" applyBorder="1"/>
    <xf numFmtId="4" fontId="15" fillId="3" borderId="0" xfId="1" applyNumberFormat="1" applyFont="1" applyFill="1"/>
    <xf numFmtId="10" fontId="12" fillId="3" borderId="0" xfId="2" applyNumberFormat="1" applyFont="1" applyFill="1" applyBorder="1"/>
    <xf numFmtId="0" fontId="14" fillId="3" borderId="0" xfId="1" applyFont="1" applyFill="1" applyAlignment="1">
      <alignment horizontal="left" wrapText="1"/>
    </xf>
    <xf numFmtId="0" fontId="14" fillId="3" borderId="12" xfId="1" applyFont="1" applyFill="1" applyBorder="1" applyAlignment="1">
      <alignment horizontal="center" vertical="center"/>
    </xf>
    <xf numFmtId="3" fontId="15" fillId="3" borderId="12" xfId="2" applyNumberFormat="1" applyFont="1" applyFill="1" applyBorder="1" applyAlignment="1">
      <alignment horizontal="center"/>
    </xf>
    <xf numFmtId="0" fontId="14" fillId="3" borderId="12" xfId="1" applyFont="1" applyFill="1" applyBorder="1" applyAlignment="1">
      <alignment horizontal="center"/>
    </xf>
    <xf numFmtId="3" fontId="15" fillId="3" borderId="12" xfId="2" applyNumberFormat="1" applyFont="1" applyFill="1" applyBorder="1" applyAlignment="1">
      <alignment horizontal="center"/>
    </xf>
    <xf numFmtId="0" fontId="21" fillId="3" borderId="9" xfId="1" applyFont="1" applyFill="1" applyBorder="1" applyAlignment="1">
      <alignment horizontal="left" vertical="center"/>
    </xf>
    <xf numFmtId="3" fontId="18" fillId="3" borderId="13" xfId="1" applyNumberFormat="1" applyFont="1" applyFill="1" applyBorder="1" applyAlignment="1">
      <alignment horizontal="center" vertical="center"/>
    </xf>
    <xf numFmtId="0" fontId="1" fillId="3" borderId="13" xfId="1" applyFill="1" applyBorder="1"/>
    <xf numFmtId="0" fontId="21" fillId="3" borderId="13" xfId="1" applyFont="1" applyFill="1" applyBorder="1" applyAlignment="1">
      <alignment horizontal="left" vertical="center"/>
    </xf>
    <xf numFmtId="3" fontId="18" fillId="3" borderId="10" xfId="1" applyNumberFormat="1" applyFont="1" applyFill="1" applyBorder="1" applyAlignment="1">
      <alignment horizontal="center" vertical="center"/>
    </xf>
    <xf numFmtId="0" fontId="1" fillId="3" borderId="0" xfId="1" applyFill="1"/>
    <xf numFmtId="0" fontId="21" fillId="3" borderId="9" xfId="1" applyFont="1" applyFill="1" applyBorder="1" applyAlignment="1">
      <alignment horizontal="left" vertical="center"/>
    </xf>
    <xf numFmtId="0" fontId="21" fillId="3" borderId="13" xfId="1" applyFont="1" applyFill="1" applyBorder="1" applyAlignment="1">
      <alignment horizontal="left" vertical="center"/>
    </xf>
    <xf numFmtId="0" fontId="21" fillId="3" borderId="10" xfId="1" applyFont="1" applyFill="1" applyBorder="1" applyAlignment="1">
      <alignment horizontal="left" vertical="center"/>
    </xf>
    <xf numFmtId="0" fontId="21" fillId="3" borderId="14" xfId="1" applyFont="1" applyFill="1" applyBorder="1" applyAlignment="1">
      <alignment horizontal="left" vertical="center"/>
    </xf>
    <xf numFmtId="0" fontId="12" fillId="3" borderId="15" xfId="1" applyFont="1" applyFill="1" applyBorder="1"/>
    <xf numFmtId="3" fontId="18" fillId="3" borderId="16" xfId="1" applyNumberFormat="1" applyFont="1" applyFill="1" applyBorder="1" applyAlignment="1">
      <alignment horizontal="center" vertical="center"/>
    </xf>
    <xf numFmtId="3" fontId="18" fillId="3" borderId="0" xfId="1" applyNumberFormat="1" applyFont="1" applyFill="1"/>
    <xf numFmtId="0" fontId="12" fillId="3" borderId="3" xfId="1" applyFont="1" applyFill="1" applyBorder="1" applyAlignment="1">
      <alignment horizontal="right" indent="2"/>
    </xf>
    <xf numFmtId="3" fontId="15" fillId="3" borderId="5" xfId="2" applyNumberFormat="1" applyFont="1" applyFill="1" applyBorder="1" applyAlignment="1">
      <alignment horizontal="right" indent="2"/>
    </xf>
    <xf numFmtId="0" fontId="14" fillId="3" borderId="0" xfId="1" applyFont="1" applyFill="1" applyAlignment="1">
      <alignment horizontal="left" vertical="center" wrapText="1"/>
    </xf>
    <xf numFmtId="0" fontId="12" fillId="3" borderId="0" xfId="1" applyFont="1" applyFill="1" applyAlignment="1">
      <alignment horizontal="right"/>
    </xf>
    <xf numFmtId="10" fontId="15" fillId="3" borderId="5" xfId="2" applyNumberFormat="1" applyFont="1" applyFill="1" applyBorder="1" applyAlignment="1">
      <alignment horizontal="right" indent="2"/>
    </xf>
    <xf numFmtId="0" fontId="12" fillId="3" borderId="8" xfId="1" applyFont="1" applyFill="1" applyBorder="1" applyAlignment="1">
      <alignment horizontal="right" indent="2"/>
    </xf>
    <xf numFmtId="0" fontId="2" fillId="3" borderId="0" xfId="1" applyFont="1" applyFill="1"/>
    <xf numFmtId="0" fontId="2" fillId="3" borderId="0" xfId="1" applyFont="1" applyFill="1" applyAlignment="1">
      <alignment horizontal="center"/>
    </xf>
    <xf numFmtId="0" fontId="14" fillId="3" borderId="1" xfId="1" applyFont="1" applyFill="1" applyBorder="1" applyAlignment="1">
      <alignment horizontal="center" vertical="center" wrapText="1"/>
    </xf>
    <xf numFmtId="0" fontId="14" fillId="3" borderId="2" xfId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3" borderId="11" xfId="1" applyFont="1" applyFill="1" applyBorder="1" applyAlignment="1">
      <alignment horizontal="center" vertical="center" wrapText="1"/>
    </xf>
    <xf numFmtId="3" fontId="15" fillId="3" borderId="17" xfId="1" applyNumberFormat="1" applyFont="1" applyFill="1" applyBorder="1" applyAlignment="1">
      <alignment horizontal="center" vertical="center" wrapText="1"/>
    </xf>
    <xf numFmtId="3" fontId="15" fillId="3" borderId="18" xfId="1" applyNumberFormat="1" applyFont="1" applyFill="1" applyBorder="1" applyAlignment="1">
      <alignment horizontal="center" vertical="center" wrapText="1"/>
    </xf>
    <xf numFmtId="0" fontId="2" fillId="3" borderId="1" xfId="1" applyFont="1" applyFill="1" applyBorder="1" applyAlignment="1">
      <alignment horizontal="center"/>
    </xf>
    <xf numFmtId="0" fontId="2" fillId="3" borderId="2" xfId="1" applyFont="1" applyFill="1" applyBorder="1" applyAlignment="1">
      <alignment horizontal="center"/>
    </xf>
    <xf numFmtId="0" fontId="14" fillId="3" borderId="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8" xfId="1" applyFont="1" applyFill="1" applyBorder="1" applyAlignment="1">
      <alignment horizontal="center" vertical="center" wrapText="1"/>
    </xf>
    <xf numFmtId="0" fontId="14" fillId="3" borderId="19" xfId="1" applyFont="1" applyFill="1" applyBorder="1" applyAlignment="1">
      <alignment horizontal="center" vertical="center" wrapText="1"/>
    </xf>
    <xf numFmtId="0" fontId="14" fillId="3" borderId="10" xfId="1" applyFont="1" applyFill="1" applyBorder="1" applyAlignment="1">
      <alignment horizontal="center" vertical="center" wrapText="1"/>
    </xf>
    <xf numFmtId="0" fontId="14" fillId="3" borderId="7" xfId="1" applyFont="1" applyFill="1" applyBorder="1" applyAlignment="1">
      <alignment horizontal="center" vertical="center" wrapText="1"/>
    </xf>
    <xf numFmtId="0" fontId="14" fillId="3" borderId="20" xfId="1" applyFont="1" applyFill="1" applyBorder="1" applyAlignment="1">
      <alignment horizontal="center" vertical="center" wrapText="1"/>
    </xf>
    <xf numFmtId="0" fontId="14" fillId="3" borderId="21" xfId="1" applyFont="1" applyFill="1" applyBorder="1" applyAlignment="1">
      <alignment horizontal="center" vertical="center" wrapText="1"/>
    </xf>
    <xf numFmtId="0" fontId="14" fillId="3" borderId="22" xfId="1" applyFont="1" applyFill="1" applyBorder="1" applyAlignment="1">
      <alignment horizontal="center" vertical="center" wrapText="1"/>
    </xf>
    <xf numFmtId="0" fontId="14" fillId="3" borderId="17" xfId="1" applyFont="1" applyFill="1" applyBorder="1" applyAlignment="1">
      <alignment horizontal="center" vertical="center" wrapText="1"/>
    </xf>
    <xf numFmtId="0" fontId="14" fillId="3" borderId="18" xfId="1" applyFont="1" applyFill="1" applyBorder="1" applyAlignment="1">
      <alignment horizontal="center" vertical="center" wrapText="1"/>
    </xf>
    <xf numFmtId="0" fontId="14" fillId="3" borderId="23" xfId="1" applyFont="1" applyFill="1" applyBorder="1" applyAlignment="1">
      <alignment horizontal="center" vertical="center" wrapText="1"/>
    </xf>
    <xf numFmtId="3" fontId="15" fillId="3" borderId="24" xfId="1" applyNumberFormat="1" applyFont="1" applyFill="1" applyBorder="1" applyAlignment="1">
      <alignment horizontal="center" vertical="center"/>
    </xf>
    <xf numFmtId="3" fontId="15" fillId="3" borderId="25" xfId="1" applyNumberFormat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center" vertical="center"/>
    </xf>
    <xf numFmtId="3" fontId="15" fillId="3" borderId="26" xfId="1" applyNumberFormat="1" applyFont="1" applyFill="1" applyBorder="1" applyAlignment="1">
      <alignment horizontal="center" vertical="center"/>
    </xf>
    <xf numFmtId="3" fontId="15" fillId="3" borderId="27" xfId="1" applyNumberFormat="1" applyFont="1" applyFill="1" applyBorder="1" applyAlignment="1">
      <alignment horizontal="center" vertical="center"/>
    </xf>
    <xf numFmtId="0" fontId="14" fillId="3" borderId="0" xfId="1" applyFont="1" applyFill="1" applyAlignment="1">
      <alignment horizontal="center" vertical="center" wrapText="1"/>
    </xf>
    <xf numFmtId="3" fontId="15" fillId="3" borderId="21" xfId="1" applyNumberFormat="1" applyFont="1" applyFill="1" applyBorder="1" applyAlignment="1">
      <alignment horizontal="center" vertical="center"/>
    </xf>
    <xf numFmtId="0" fontId="14" fillId="3" borderId="28" xfId="1" applyFont="1" applyFill="1" applyBorder="1" applyAlignment="1">
      <alignment horizontal="center" vertical="center" wrapText="1"/>
    </xf>
    <xf numFmtId="3" fontId="15" fillId="3" borderId="29" xfId="1" applyNumberFormat="1" applyFont="1" applyFill="1" applyBorder="1" applyAlignment="1">
      <alignment horizontal="center" vertical="center"/>
    </xf>
    <xf numFmtId="3" fontId="15" fillId="3" borderId="30" xfId="1" applyNumberFormat="1" applyFont="1" applyFill="1" applyBorder="1" applyAlignment="1">
      <alignment horizontal="center" vertical="center"/>
    </xf>
    <xf numFmtId="3" fontId="15" fillId="3" borderId="31" xfId="1" applyNumberFormat="1" applyFont="1" applyFill="1" applyBorder="1" applyAlignment="1">
      <alignment horizontal="center" vertical="center"/>
    </xf>
    <xf numFmtId="3" fontId="15" fillId="3" borderId="32" xfId="1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center" vertical="center"/>
    </xf>
    <xf numFmtId="0" fontId="22" fillId="3" borderId="0" xfId="1" applyFont="1" applyFill="1" applyAlignment="1">
      <alignment horizontal="left"/>
    </xf>
    <xf numFmtId="0" fontId="14" fillId="3" borderId="33" xfId="1" applyFont="1" applyFill="1" applyBorder="1" applyAlignment="1">
      <alignment horizontal="center" vertical="center" wrapText="1"/>
    </xf>
    <xf numFmtId="49" fontId="14" fillId="3" borderId="34" xfId="1" applyNumberFormat="1" applyFont="1" applyFill="1" applyBorder="1" applyAlignment="1">
      <alignment horizontal="center" vertical="center" wrapText="1"/>
    </xf>
    <xf numFmtId="3" fontId="15" fillId="3" borderId="35" xfId="1" applyNumberFormat="1" applyFont="1" applyFill="1" applyBorder="1" applyAlignment="1">
      <alignment horizontal="center" vertical="center" wrapText="1"/>
    </xf>
    <xf numFmtId="3" fontId="15" fillId="3" borderId="36" xfId="1" applyNumberFormat="1" applyFont="1" applyFill="1" applyBorder="1" applyAlignment="1">
      <alignment horizontal="center" vertical="center" wrapText="1"/>
    </xf>
    <xf numFmtId="3" fontId="15" fillId="3" borderId="37" xfId="1" applyNumberFormat="1" applyFont="1" applyFill="1" applyBorder="1" applyAlignment="1">
      <alignment horizontal="center" vertical="center" wrapText="1"/>
    </xf>
    <xf numFmtId="49" fontId="14" fillId="3" borderId="32" xfId="1" applyNumberFormat="1" applyFont="1" applyFill="1" applyBorder="1" applyAlignment="1">
      <alignment horizontal="center" vertical="center" wrapText="1"/>
    </xf>
    <xf numFmtId="3" fontId="15" fillId="3" borderId="38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 wrapText="1"/>
    </xf>
    <xf numFmtId="10" fontId="15" fillId="3" borderId="0" xfId="2" applyNumberFormat="1" applyFont="1" applyFill="1" applyBorder="1" applyAlignment="1">
      <alignment horizontal="center" vertical="center"/>
    </xf>
    <xf numFmtId="3" fontId="15" fillId="3" borderId="0" xfId="1" applyNumberFormat="1" applyFont="1" applyFill="1" applyAlignment="1">
      <alignment horizontal="right" vertical="center"/>
    </xf>
    <xf numFmtId="10" fontId="15" fillId="3" borderId="0" xfId="2" applyNumberFormat="1" applyFont="1" applyFill="1" applyBorder="1" applyAlignment="1">
      <alignment horizontal="right" vertical="center"/>
    </xf>
    <xf numFmtId="0" fontId="13" fillId="3" borderId="0" xfId="1" applyFont="1" applyFill="1" applyAlignment="1">
      <alignment horizontal="left"/>
    </xf>
    <xf numFmtId="0" fontId="14" fillId="3" borderId="39" xfId="1" applyFont="1" applyFill="1" applyBorder="1" applyAlignment="1">
      <alignment horizontal="center" vertical="center" wrapText="1"/>
    </xf>
    <xf numFmtId="0" fontId="14" fillId="3" borderId="13" xfId="1" applyFont="1" applyFill="1" applyBorder="1" applyAlignment="1">
      <alignment horizontal="center" vertical="center" wrapText="1"/>
    </xf>
    <xf numFmtId="0" fontId="12" fillId="3" borderId="40" xfId="1" applyFont="1" applyFill="1" applyBorder="1"/>
    <xf numFmtId="4" fontId="15" fillId="3" borderId="19" xfId="1" applyNumberFormat="1" applyFont="1" applyFill="1" applyBorder="1" applyAlignment="1">
      <alignment horizontal="center" vertical="center" wrapText="1"/>
    </xf>
    <xf numFmtId="4" fontId="15" fillId="3" borderId="17" xfId="1" applyNumberFormat="1" applyFont="1" applyFill="1" applyBorder="1" applyAlignment="1">
      <alignment horizontal="center" vertical="center"/>
    </xf>
    <xf numFmtId="4" fontId="15" fillId="3" borderId="18" xfId="1" applyNumberFormat="1" applyFont="1" applyFill="1" applyBorder="1" applyAlignment="1">
      <alignment horizontal="center" vertical="center"/>
    </xf>
    <xf numFmtId="0" fontId="14" fillId="3" borderId="4" xfId="1" applyFont="1" applyFill="1" applyBorder="1" applyAlignment="1">
      <alignment horizontal="center" vertical="center" wrapText="1"/>
    </xf>
    <xf numFmtId="4" fontId="15" fillId="3" borderId="19" xfId="1" applyNumberFormat="1" applyFont="1" applyFill="1" applyBorder="1" applyAlignment="1">
      <alignment horizontal="center" vertical="center"/>
    </xf>
    <xf numFmtId="4" fontId="15" fillId="3" borderId="4" xfId="1" applyNumberFormat="1" applyFont="1" applyFill="1" applyBorder="1" applyAlignment="1">
      <alignment horizontal="center" vertical="center"/>
    </xf>
    <xf numFmtId="4" fontId="15" fillId="3" borderId="0" xfId="1" applyNumberFormat="1" applyFont="1" applyFill="1" applyAlignment="1">
      <alignment horizontal="center" vertical="center"/>
    </xf>
    <xf numFmtId="4" fontId="15" fillId="3" borderId="0" xfId="1" applyNumberFormat="1" applyFont="1" applyFill="1" applyAlignment="1">
      <alignment horizontal="left" vertical="center"/>
    </xf>
    <xf numFmtId="0" fontId="20" fillId="3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2" fillId="3" borderId="0" xfId="1" applyFont="1" applyFill="1" applyAlignment="1">
      <alignment horizontal="center"/>
    </xf>
    <xf numFmtId="0" fontId="22" fillId="3" borderId="9" xfId="1" applyFont="1" applyFill="1" applyBorder="1" applyAlignment="1">
      <alignment horizontal="center" vertical="center"/>
    </xf>
    <xf numFmtId="0" fontId="22" fillId="3" borderId="13" xfId="1" applyFont="1" applyFill="1" applyBorder="1" applyAlignment="1">
      <alignment horizontal="center" vertical="center"/>
    </xf>
    <xf numFmtId="0" fontId="22" fillId="3" borderId="10" xfId="1" applyFont="1" applyFill="1" applyBorder="1" applyAlignment="1">
      <alignment horizontal="center" vertical="center"/>
    </xf>
    <xf numFmtId="3" fontId="15" fillId="3" borderId="22" xfId="1" applyNumberFormat="1" applyFont="1" applyFill="1" applyBorder="1" applyAlignment="1">
      <alignment horizontal="right" vertical="center" indent="1"/>
    </xf>
    <xf numFmtId="0" fontId="14" fillId="3" borderId="41" xfId="1" applyFont="1" applyFill="1" applyBorder="1" applyAlignment="1">
      <alignment horizontal="center" vertical="center" wrapText="1"/>
    </xf>
    <xf numFmtId="3" fontId="18" fillId="3" borderId="22" xfId="1" applyNumberFormat="1" applyFont="1" applyFill="1" applyBorder="1" applyAlignment="1">
      <alignment horizontal="right" vertical="center" indent="1"/>
    </xf>
    <xf numFmtId="3" fontId="15" fillId="3" borderId="27" xfId="1" applyNumberFormat="1" applyFont="1" applyFill="1" applyBorder="1" applyAlignment="1">
      <alignment horizontal="right" vertical="center" indent="1"/>
    </xf>
    <xf numFmtId="3" fontId="18" fillId="3" borderId="27" xfId="1" applyNumberFormat="1" applyFont="1" applyFill="1" applyBorder="1" applyAlignment="1">
      <alignment horizontal="right" vertical="center" indent="1"/>
    </xf>
    <xf numFmtId="0" fontId="14" fillId="3" borderId="32" xfId="1" applyFont="1" applyFill="1" applyBorder="1" applyAlignment="1">
      <alignment horizontal="center" vertical="center" wrapText="1"/>
    </xf>
    <xf numFmtId="173" fontId="15" fillId="3" borderId="31" xfId="1" applyNumberFormat="1" applyFont="1" applyFill="1" applyBorder="1" applyAlignment="1">
      <alignment horizontal="right" vertical="center"/>
    </xf>
    <xf numFmtId="3" fontId="15" fillId="3" borderId="31" xfId="1" applyNumberFormat="1" applyFont="1" applyFill="1" applyBorder="1" applyAlignment="1">
      <alignment horizontal="right" vertical="center" indent="1"/>
    </xf>
    <xf numFmtId="0" fontId="12" fillId="3" borderId="42" xfId="1" applyFont="1" applyFill="1" applyBorder="1"/>
    <xf numFmtId="3" fontId="18" fillId="3" borderId="31" xfId="1" applyNumberFormat="1" applyFont="1" applyFill="1" applyBorder="1" applyAlignment="1">
      <alignment horizontal="right" vertical="center" indent="1"/>
    </xf>
    <xf numFmtId="10" fontId="15" fillId="3" borderId="0" xfId="2" applyNumberFormat="1" applyFont="1" applyFill="1" applyBorder="1"/>
  </cellXfs>
  <cellStyles count="4">
    <cellStyle name="Hipervínculo 2" xfId="3" xr:uid="{5588D7CF-BD96-4639-BAEA-12FF9CCD80A3}"/>
    <cellStyle name="Normal" xfId="0" builtinId="0"/>
    <cellStyle name="Normal 2" xfId="1" xr:uid="{727FA2E8-90A9-46E4-97D0-2E8DB5C329C2}"/>
    <cellStyle name="Porcentaje 2" xfId="2" xr:uid="{DDDB4D24-F4DD-4553-A6DA-2F11FADE2E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
 por Sector de Actividad</a:t>
            </a:r>
          </a:p>
        </c:rich>
      </c:tx>
      <c:layout>
        <c:manualLayout>
          <c:xMode val="edge"/>
          <c:yMode val="edge"/>
          <c:x val="0.21808528032356611"/>
          <c:y val="4.10962740482182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989399348351463"/>
          <c:y val="0.39726204543934363"/>
          <c:w val="0.42287288957686997"/>
          <c:h val="0.28767251566297297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1F2-4121-96F0-0E038C909A0A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1F2-4121-96F0-0E038C909A0A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1F2-4121-96F0-0E038C909A0A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1F2-4121-96F0-0E038C909A0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91F2-4121-96F0-0E038C909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665332817004432"/>
          <c:y val="0.8711632437697866"/>
          <c:w val="0.68126012936907476"/>
          <c:h val="9.020902670671315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Evolución de la población en últimos años</a:t>
            </a:r>
          </a:p>
        </c:rich>
      </c:tx>
      <c:layout>
        <c:manualLayout>
          <c:xMode val="edge"/>
          <c:yMode val="edge"/>
          <c:x val="0.22253563892748701"/>
          <c:y val="5.66037811263439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8028193810785942"/>
          <c:y val="0.14146069579140444"/>
          <c:w val="0.780282763373079"/>
          <c:h val="0.6651429382138043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</c:marker>
          <c:cat>
            <c:strLit>
              <c:ptCount val="23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</c:strLit>
          </c:cat>
          <c:val>
            <c:numLit>
              <c:formatCode>General</c:formatCode>
              <c:ptCount val="23"/>
              <c:pt idx="0">
                <c:v>33498</c:v>
              </c:pt>
              <c:pt idx="1">
                <c:v>34081</c:v>
              </c:pt>
              <c:pt idx="2">
                <c:v>34358</c:v>
              </c:pt>
              <c:pt idx="3">
                <c:v>34713</c:v>
              </c:pt>
              <c:pt idx="4">
                <c:v>35358</c:v>
              </c:pt>
              <c:pt idx="5">
                <c:v>35162</c:v>
              </c:pt>
              <c:pt idx="6">
                <c:v>36008</c:v>
              </c:pt>
              <c:pt idx="7">
                <c:v>36260</c:v>
              </c:pt>
              <c:pt idx="8">
                <c:v>36218</c:v>
              </c:pt>
              <c:pt idx="9">
                <c:v>35971</c:v>
              </c:pt>
              <c:pt idx="10" formatCode="#,##0">
                <c:v>35997</c:v>
              </c:pt>
              <c:pt idx="11" formatCode="#,##0">
                <c:v>35788</c:v>
              </c:pt>
              <c:pt idx="12" formatCode="#,##0">
                <c:v>35583</c:v>
              </c:pt>
              <c:pt idx="13" formatCode="#,##0">
                <c:v>35057</c:v>
              </c:pt>
              <c:pt idx="14" formatCode="#,##0">
                <c:v>34527</c:v>
              </c:pt>
              <c:pt idx="15" formatCode="#,##0">
                <c:v>34152</c:v>
              </c:pt>
              <c:pt idx="16" formatCode="#,##0">
                <c:v>33943</c:v>
              </c:pt>
              <c:pt idx="17" formatCode="#,##0">
                <c:v>33705</c:v>
              </c:pt>
              <c:pt idx="18" formatCode="#,##0">
                <c:v>33530</c:v>
              </c:pt>
              <c:pt idx="19" formatCode="#,##0">
                <c:v>33370</c:v>
              </c:pt>
              <c:pt idx="20" formatCode="#,##0">
                <c:v>33221</c:v>
              </c:pt>
              <c:pt idx="21" formatCode="#,##0">
                <c:v>33358</c:v>
              </c:pt>
              <c:pt idx="22" formatCode="#,##0">
                <c:v>33439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6E7B-4747-9ACF-44AC87DB2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75533887"/>
        <c:axId val="1"/>
      </c:lineChart>
      <c:catAx>
        <c:axId val="1375533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198000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3388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844660194174757"/>
          <c:y val="7.5163638568597355E-2"/>
          <c:w val="0.83883495145631071"/>
          <c:h val="0.7483684014003823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,###;#,###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-8201</c:v>
              </c:pt>
              <c:pt idx="1">
                <c:v>-9445</c:v>
              </c:pt>
              <c:pt idx="2">
                <c:v>-9877</c:v>
              </c:pt>
              <c:pt idx="3">
                <c:v>-9129</c:v>
              </c:pt>
              <c:pt idx="4">
                <c:v>-9752</c:v>
              </c:pt>
              <c:pt idx="5">
                <c:v>-10771</c:v>
              </c:pt>
              <c:pt idx="6">
                <c:v>-11802</c:v>
              </c:pt>
              <c:pt idx="7">
                <c:v>-12427</c:v>
              </c:pt>
              <c:pt idx="8">
                <c:v>-14300</c:v>
              </c:pt>
              <c:pt idx="9">
                <c:v>-13780</c:v>
              </c:pt>
              <c:pt idx="10">
                <c:v>-12101</c:v>
              </c:pt>
              <c:pt idx="11">
                <c:v>-10817</c:v>
              </c:pt>
              <c:pt idx="12">
                <c:v>-9524</c:v>
              </c:pt>
              <c:pt idx="13">
                <c:v>-7327</c:v>
              </c:pt>
              <c:pt idx="14">
                <c:v>-5698</c:v>
              </c:pt>
              <c:pt idx="15">
                <c:v>-4109</c:v>
              </c:pt>
              <c:pt idx="16">
                <c:v>-2499</c:v>
              </c:pt>
              <c:pt idx="17">
                <c:v>-1746</c:v>
              </c:pt>
              <c:pt idx="18">
                <c:v>-661</c:v>
              </c:pt>
              <c:pt idx="19">
                <c:v>-149</c:v>
              </c:pt>
              <c:pt idx="20">
                <c:v>-39</c:v>
              </c:pt>
            </c:numLit>
          </c:val>
          <c:extLst>
            <c:ext xmlns:c16="http://schemas.microsoft.com/office/drawing/2014/chart" uri="{C3380CC4-5D6E-409C-BE32-E72D297353CC}">
              <c16:uniqueId val="{00000000-7E4A-47BB-BCD1-B572B34E9B3B}"/>
            </c:ext>
          </c:extLst>
        </c:ser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53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1"/>
              <c:pt idx="0">
                <c:v>0-4</c:v>
              </c:pt>
              <c:pt idx="1">
                <c:v>5-9</c:v>
              </c:pt>
              <c:pt idx="2">
                <c:v>10-14</c:v>
              </c:pt>
              <c:pt idx="3">
                <c:v>15-19</c:v>
              </c:pt>
              <c:pt idx="4">
                <c:v>20-24</c:v>
              </c:pt>
              <c:pt idx="5">
                <c:v>25-29</c:v>
              </c:pt>
              <c:pt idx="6">
                <c:v>30-34</c:v>
              </c:pt>
              <c:pt idx="7">
                <c:v>35-39</c:v>
              </c:pt>
              <c:pt idx="8">
                <c:v>40-44</c:v>
              </c:pt>
              <c:pt idx="9">
                <c:v>45-49</c:v>
              </c:pt>
              <c:pt idx="10">
                <c:v>50-54</c:v>
              </c:pt>
              <c:pt idx="11">
                <c:v>55-59</c:v>
              </c:pt>
              <c:pt idx="12">
                <c:v>60-64</c:v>
              </c:pt>
              <c:pt idx="13">
                <c:v>65-69</c:v>
              </c:pt>
              <c:pt idx="14">
                <c:v>70-74</c:v>
              </c:pt>
              <c:pt idx="15">
                <c:v>75-79</c:v>
              </c:pt>
              <c:pt idx="16">
                <c:v>80-84</c:v>
              </c:pt>
              <c:pt idx="17">
                <c:v>85_89</c:v>
              </c:pt>
              <c:pt idx="18">
                <c:v>90_95</c:v>
              </c:pt>
              <c:pt idx="19">
                <c:v>95_99</c:v>
              </c:pt>
              <c:pt idx="20">
                <c:v>100 O MAS</c:v>
              </c:pt>
            </c:strLit>
          </c:cat>
          <c:val>
            <c:numLit>
              <c:formatCode>General</c:formatCode>
              <c:ptCount val="21"/>
              <c:pt idx="0">
                <c:v>7712</c:v>
              </c:pt>
              <c:pt idx="1">
                <c:v>8662</c:v>
              </c:pt>
              <c:pt idx="2">
                <c:v>9373</c:v>
              </c:pt>
              <c:pt idx="3">
                <c:v>8795</c:v>
              </c:pt>
              <c:pt idx="4">
                <c:v>8369</c:v>
              </c:pt>
              <c:pt idx="5">
                <c:v>8842</c:v>
              </c:pt>
              <c:pt idx="6">
                <c:v>10302</c:v>
              </c:pt>
              <c:pt idx="7">
                <c:v>11349</c:v>
              </c:pt>
              <c:pt idx="8">
                <c:v>13178</c:v>
              </c:pt>
              <c:pt idx="9">
                <c:v>12810</c:v>
              </c:pt>
              <c:pt idx="10">
                <c:v>11758</c:v>
              </c:pt>
              <c:pt idx="11">
                <c:v>11143</c:v>
              </c:pt>
              <c:pt idx="12">
                <c:v>9918</c:v>
              </c:pt>
              <c:pt idx="13">
                <c:v>7902</c:v>
              </c:pt>
              <c:pt idx="14">
                <c:v>6774</c:v>
              </c:pt>
              <c:pt idx="15">
                <c:v>5292</c:v>
              </c:pt>
              <c:pt idx="16">
                <c:v>3881</c:v>
              </c:pt>
              <c:pt idx="17">
                <c:v>3047</c:v>
              </c:pt>
              <c:pt idx="18">
                <c:v>1422</c:v>
              </c:pt>
              <c:pt idx="19">
                <c:v>354</c:v>
              </c:pt>
              <c:pt idx="20">
                <c:v>94</c:v>
              </c:pt>
            </c:numLit>
          </c:val>
          <c:extLst>
            <c:ext xmlns:c16="http://schemas.microsoft.com/office/drawing/2014/chart" uri="{C3380CC4-5D6E-409C-BE32-E72D297353CC}">
              <c16:uniqueId val="{00000001-7E4A-47BB-BCD1-B572B34E9B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375542527"/>
        <c:axId val="1"/>
      </c:barChart>
      <c:catAx>
        <c:axId val="1375542527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Edades</a:t>
                </a:r>
              </a:p>
            </c:rich>
          </c:tx>
          <c:layout>
            <c:manualLayout>
              <c:xMode val="edge"/>
              <c:yMode val="edge"/>
              <c:x val="1.1650633740066557E-2"/>
              <c:y val="0.3692820951728859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50" b="1" i="0" u="none" strike="noStrike" baseline="0">
                    <a:solidFill>
                      <a:srgbClr val="FF0000"/>
                    </a:solidFill>
                    <a:latin typeface="Verdana"/>
                    <a:ea typeface="Verdana"/>
                    <a:cs typeface="Verdana"/>
                  </a:defRPr>
                </a:pPr>
                <a:r>
                  <a:rPr lang="es-ES"/>
                  <a:t>Efectivos de población</a:t>
                </a:r>
              </a:p>
            </c:rich>
          </c:tx>
          <c:layout>
            <c:manualLayout>
              <c:xMode val="edge"/>
              <c:yMode val="edge"/>
              <c:x val="0.39999999999999997"/>
              <c:y val="0.90849948647723389"/>
            </c:manualLayout>
          </c:layout>
          <c:overlay val="0"/>
          <c:spPr>
            <a:noFill/>
            <a:ln w="25400">
              <a:noFill/>
            </a:ln>
          </c:spPr>
        </c:title>
        <c:numFmt formatCode="#,###;#,###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500" b="0" i="0" u="none" strike="noStrike" baseline="0">
                <a:solidFill>
                  <a:srgbClr val="993366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375542527"/>
        <c:crosses val="autoZero"/>
        <c:crossBetween val="between"/>
      </c:valAx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 Trabajadores por Sector de Actividad</a:t>
            </a:r>
          </a:p>
        </c:rich>
      </c:tx>
      <c:layout>
        <c:manualLayout>
          <c:xMode val="edge"/>
          <c:yMode val="edge"/>
          <c:x val="0.16178023594801516"/>
          <c:y val="7.342912196398411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205198831126882"/>
          <c:y val="0.35454624144673619"/>
          <c:w val="0.4384626363747906"/>
          <c:h val="0.30454613047347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BC6-464A-9994-060AB4D6E004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BC6-464A-9994-060AB4D6E004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BC6-464A-9994-060AB4D6E004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BC6-464A-9994-060AB4D6E00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5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Agrario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15056</c:v>
              </c:pt>
              <c:pt idx="1">
                <c:v>2425</c:v>
              </c:pt>
              <c:pt idx="2">
                <c:v>29945</c:v>
              </c:pt>
              <c:pt idx="3">
                <c:v>52310</c:v>
              </c:pt>
            </c:numLit>
          </c:val>
          <c:extLst>
            <c:ext xmlns:c16="http://schemas.microsoft.com/office/drawing/2014/chart" uri="{C3380CC4-5D6E-409C-BE32-E72D297353CC}">
              <c16:uniqueId val="{00000007-9BC6-464A-9994-060AB4D6E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858730893932377"/>
          <c:y val="0.86407831196327056"/>
          <c:w val="0.61593657194234808"/>
          <c:h val="8.761614767942527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Distribución del Número de Empresas por Sector de Actividad</a:t>
            </a:r>
          </a:p>
        </c:rich>
      </c:tx>
      <c:layout>
        <c:manualLayout>
          <c:xMode val="edge"/>
          <c:yMode val="edge"/>
          <c:x val="0.16426521451173742"/>
          <c:y val="4.368911299336794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394812680115273"/>
          <c:y val="0.40776699029126212"/>
          <c:w val="0.41210374639769454"/>
          <c:h val="0.2766990291262135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388-4216-A7FD-1D5FD8BB5537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388-4216-A7FD-1D5FD8BB5537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388-4216-A7FD-1D5FD8BB5537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388-4216-A7FD-1D5FD8BB5537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Agricultura</c:v>
              </c:pt>
              <c:pt idx="1">
                <c:v>Construcción</c:v>
              </c:pt>
              <c:pt idx="2">
                <c:v>Industria</c:v>
              </c:pt>
              <c:pt idx="3">
                <c:v>Servicios</c:v>
              </c:pt>
            </c:strLit>
          </c:cat>
          <c:val>
            <c:numLit>
              <c:formatCode>General</c:formatCode>
              <c:ptCount val="4"/>
              <c:pt idx="0">
                <c:v>107</c:v>
              </c:pt>
              <c:pt idx="1">
                <c:v>307</c:v>
              </c:pt>
              <c:pt idx="2">
                <c:v>3397</c:v>
              </c:pt>
              <c:pt idx="3">
                <c:v>5283</c:v>
              </c:pt>
            </c:numLit>
          </c:val>
          <c:extLst>
            <c:ext xmlns:c16="http://schemas.microsoft.com/office/drawing/2014/chart" uri="{C3380CC4-5D6E-409C-BE32-E72D297353CC}">
              <c16:uniqueId val="{00000007-9388-4216-A7FD-1D5FD8BB55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73027203375278"/>
          <c:y val="0.85491641620507219"/>
          <c:w val="0.73211200235484586"/>
          <c:h val="9.14856305422390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Tipo de Empleador</a:t>
            </a:r>
          </a:p>
        </c:rich>
      </c:tx>
      <c:layout>
        <c:manualLayout>
          <c:xMode val="edge"/>
          <c:yMode val="edge"/>
          <c:x val="0.14153884514435697"/>
          <c:y val="4.4117558553588447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1384662537053093"/>
          <c:y val="0.42647262979008593"/>
          <c:w val="0.37538517936475263"/>
          <c:h val="0.23529524402211638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FFC-4170-9223-617E97128109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FFC-4170-9223-617E97128109}"/>
              </c:ext>
            </c:extLst>
          </c:dPt>
          <c:dPt>
            <c:idx val="2"/>
            <c:bubble3D val="0"/>
            <c:spPr>
              <a:solidFill>
                <a:srgbClr val="1F497D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FFC-4170-9223-617E97128109}"/>
              </c:ext>
            </c:extLst>
          </c:dPt>
          <c:dLbls>
            <c:dLbl>
              <c:idx val="1"/>
              <c:layout>
                <c:manualLayout>
                  <c:x val="-3.5997738744195436E-2"/>
                  <c:y val="-2.121867119551232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FFC-4170-9223-617E9712810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Persona Física</c:v>
              </c:pt>
              <c:pt idx="1">
                <c:v>Persona Jurídica</c:v>
              </c:pt>
              <c:pt idx="2">
                <c:v>No consta</c:v>
              </c:pt>
            </c:strLit>
          </c:cat>
          <c:val>
            <c:numLit>
              <c:formatCode>General</c:formatCode>
              <c:ptCount val="3"/>
              <c:pt idx="0">
                <c:v>141833</c:v>
              </c:pt>
              <c:pt idx="1">
                <c:v>3126</c:v>
              </c:pt>
              <c:pt idx="2">
                <c:v>4541</c:v>
              </c:pt>
            </c:numLit>
          </c:val>
          <c:extLst>
            <c:ext xmlns:c16="http://schemas.microsoft.com/office/drawing/2014/chart" uri="{C3380CC4-5D6E-409C-BE32-E72D297353CC}">
              <c16:uniqueId val="{00000005-BFFC-4170-9223-617E971281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4167139107611548"/>
          <c:y val="0.85671899292843168"/>
          <c:w val="0.69335616797900257"/>
          <c:h val="9.236019860574751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defRPr>
            </a:pPr>
            <a:r>
              <a:rPr lang="es-ES"/>
              <a:t>Distribución del Número de Empresas por Tamaño (número de trabajadores)</a:t>
            </a:r>
          </a:p>
        </c:rich>
      </c:tx>
      <c:layout>
        <c:manualLayout>
          <c:xMode val="edge"/>
          <c:yMode val="edge"/>
          <c:x val="0.14110423697037872"/>
          <c:y val="4.30624382961304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07361963190186"/>
          <c:y val="0.40669856459330145"/>
          <c:w val="0.45092024539877301"/>
          <c:h val="0.2775119617224880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B84-4150-A12D-DCF77F0F434D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B84-4150-A12D-DCF77F0F434D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1B84-4150-A12D-DCF77F0F434D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1B84-4150-A12D-DCF77F0F434D}"/>
              </c:ext>
            </c:extLst>
          </c:dPt>
          <c:dLbls>
            <c:dLbl>
              <c:idx val="1"/>
              <c:layout>
                <c:manualLayout>
                  <c:x val="-2.8892646087950662E-2"/>
                  <c:y val="-2.849414158158459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B84-4150-A12D-DCF77F0F434D}"/>
                </c:ext>
              </c:extLst>
            </c:dLbl>
            <c:dLbl>
              <c:idx val="2"/>
              <c:layout>
                <c:manualLayout>
                  <c:x val="7.7911856110010794E-2"/>
                  <c:y val="-9.5303469841389446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00" b="0" i="0" u="none" strike="noStrike" baseline="0">
                      <a:solidFill>
                        <a:srgbClr val="000000"/>
                      </a:solidFill>
                      <a:latin typeface="Verdana"/>
                      <a:ea typeface="Verdana"/>
                      <a:cs typeface="Verdana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84-4150-A12D-DCF77F0F434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4"/>
              <c:pt idx="0">
                <c:v>de 1 a 9</c:v>
              </c:pt>
              <c:pt idx="1">
                <c:v>de 10 a 49</c:v>
              </c:pt>
              <c:pt idx="2">
                <c:v>de 50 a 249</c:v>
              </c:pt>
              <c:pt idx="3">
                <c:v>más de 250</c:v>
              </c:pt>
            </c:strLit>
          </c:cat>
          <c:val>
            <c:numLit>
              <c:formatCode>General</c:formatCode>
              <c:ptCount val="4"/>
              <c:pt idx="0">
                <c:v>8037</c:v>
              </c:pt>
              <c:pt idx="1">
                <c:v>901</c:v>
              </c:pt>
              <c:pt idx="2">
                <c:v>122</c:v>
              </c:pt>
              <c:pt idx="3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7-1B84-4150-A12D-DCF77F0F4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05445658578392"/>
          <c:y val="0.86547087577355586"/>
          <c:w val="0.77893647222668583"/>
          <c:h val="8.868790483758337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570" b="0" i="0" u="none" strike="noStrike" baseline="0">
              <a:solidFill>
                <a:srgbClr val="000000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rgbClr val="FFFFFF"/>
    </a:solidFill>
    <a:ln w="22225">
      <a:solidFill>
        <a:srgbClr val="0070C0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25400</xdr:colOff>
      <xdr:row>5</xdr:row>
      <xdr:rowOff>101600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F82931BC-ABE7-4F49-8D88-7EAD9EF8F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017000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12700</xdr:colOff>
      <xdr:row>7</xdr:row>
      <xdr:rowOff>50800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1D75669A-F8E3-46A6-86FA-0FEF98858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407650" cy="130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7DE55015-29B8-4931-AD95-77B8E716B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946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12700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31E2C1CA-342A-467D-BC7D-6A7FB44F4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4048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11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97F3AAD7-E7C9-45D3-87C1-AFB88F5D6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8013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7F7118E8-33E2-48F8-B78E-A209426AE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064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10</xdr:row>
      <xdr:rowOff>107950</xdr:rowOff>
    </xdr:from>
    <xdr:to>
      <xdr:col>4</xdr:col>
      <xdr:colOff>584200</xdr:colOff>
      <xdr:row>24</xdr:row>
      <xdr:rowOff>88900</xdr:rowOff>
    </xdr:to>
    <xdr:sp macro="" textlink="">
      <xdr:nvSpPr>
        <xdr:cNvPr id="2" name="imagenPJ" descr="172603LOGROÑO">
          <a:extLst>
            <a:ext uri="{FF2B5EF4-FFF2-40B4-BE49-F238E27FC236}">
              <a16:creationId xmlns:a16="http://schemas.microsoft.com/office/drawing/2014/main" id="{72463D50-A14A-40EE-866C-42A3BACF99E0}"/>
            </a:ext>
          </a:extLst>
        </xdr:cNvPr>
        <xdr:cNvSpPr>
          <a:spLocks noChangeAspect="1" noChangeArrowheads="1"/>
        </xdr:cNvSpPr>
      </xdr:nvSpPr>
      <xdr:spPr bwMode="auto">
        <a:xfrm>
          <a:off x="69850" y="1981200"/>
          <a:ext cx="3473450" cy="2781300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miter lim="800000"/>
          <a:headEnd type="none" w="med" len="med"/>
          <a:tailEnd type="none" w="med" len="med"/>
        </a:ln>
      </xdr:spPr>
    </xdr:sp>
    <xdr:clientData/>
  </xdr:twoCellAnchor>
  <xdr:twoCellAnchor>
    <xdr:from>
      <xdr:col>0</xdr:col>
      <xdr:colOff>69850</xdr:colOff>
      <xdr:row>26</xdr:row>
      <xdr:rowOff>0</xdr:rowOff>
    </xdr:from>
    <xdr:to>
      <xdr:col>4</xdr:col>
      <xdr:colOff>596900</xdr:colOff>
      <xdr:row>39</xdr:row>
      <xdr:rowOff>101600</xdr:rowOff>
    </xdr:to>
    <xdr:graphicFrame macro="">
      <xdr:nvGraphicFramePr>
        <xdr:cNvPr id="3" name="Gráfico 11">
          <a:extLst>
            <a:ext uri="{FF2B5EF4-FFF2-40B4-BE49-F238E27FC236}">
              <a16:creationId xmlns:a16="http://schemas.microsoft.com/office/drawing/2014/main" id="{F199B4DA-2DB4-44CD-B835-D6492FBA98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8</xdr:col>
      <xdr:colOff>450850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DDDFCB2B-F958-4ADD-8082-2DC3F50A5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23950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25400</xdr:colOff>
      <xdr:row>5</xdr:row>
      <xdr:rowOff>95250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0B80999D-739C-4B3B-8E9C-3AB04B8AF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909050" cy="958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603250</xdr:colOff>
      <xdr:row>9</xdr:row>
      <xdr:rowOff>38100</xdr:rowOff>
    </xdr:from>
    <xdr:to>
      <xdr:col>10</xdr:col>
      <xdr:colOff>641350</xdr:colOff>
      <xdr:row>22</xdr:row>
      <xdr:rowOff>57150</xdr:rowOff>
    </xdr:to>
    <xdr:graphicFrame macro="">
      <xdr:nvGraphicFramePr>
        <xdr:cNvPr id="2" name="Gráfico 10">
          <a:extLst>
            <a:ext uri="{FF2B5EF4-FFF2-40B4-BE49-F238E27FC236}">
              <a16:creationId xmlns:a16="http://schemas.microsoft.com/office/drawing/2014/main" id="{CA87B22B-9E62-433F-B508-EC5357C37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20</xdr:row>
      <xdr:rowOff>0</xdr:rowOff>
    </xdr:from>
    <xdr:to>
      <xdr:col>5</xdr:col>
      <xdr:colOff>596900</xdr:colOff>
      <xdr:row>35</xdr:row>
      <xdr:rowOff>82550</xdr:rowOff>
    </xdr:to>
    <xdr:graphicFrame macro="">
      <xdr:nvGraphicFramePr>
        <xdr:cNvPr id="3" name="Gráfico 13">
          <a:extLst>
            <a:ext uri="{FF2B5EF4-FFF2-40B4-BE49-F238E27FC236}">
              <a16:creationId xmlns:a16="http://schemas.microsoft.com/office/drawing/2014/main" id="{70CE0DC8-C0F7-4616-BAEA-78AC014CEC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11</xdr:col>
      <xdr:colOff>12700</xdr:colOff>
      <xdr:row>5</xdr:row>
      <xdr:rowOff>107950</xdr:rowOff>
    </xdr:to>
    <xdr:pic>
      <xdr:nvPicPr>
        <xdr:cNvPr id="4" name="6 Imagen">
          <a:extLst>
            <a:ext uri="{FF2B5EF4-FFF2-40B4-BE49-F238E27FC236}">
              <a16:creationId xmlns:a16="http://schemas.microsoft.com/office/drawing/2014/main" id="{41D44B76-CEA8-4ACC-8E74-817AF00F1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855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0.17273</cdr:x>
      <cdr:y>0.01605</cdr:y>
    </cdr:from>
    <cdr:to>
      <cdr:x>0.28134</cdr:x>
      <cdr:y>0.0772</cdr:y>
    </cdr:to>
    <cdr:sp macro="" textlink="">
      <cdr:nvSpPr>
        <cdr:cNvPr id="72705" name="WordArt 1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683379" y="50800"/>
          <a:ext cx="579563" cy="14498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0000FF" mc:Ignorable="a14" a14:legacySpreadsheetColorIndex="12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Varones</a:t>
          </a:r>
        </a:p>
      </cdr:txBody>
    </cdr:sp>
  </cdr:relSizeAnchor>
  <cdr:relSizeAnchor xmlns:cdr="http://schemas.openxmlformats.org/drawingml/2006/chartDrawing">
    <cdr:from>
      <cdr:x>0.80031</cdr:x>
      <cdr:y>0.01605</cdr:y>
    </cdr:from>
    <cdr:to>
      <cdr:x>0.92486</cdr:x>
      <cdr:y>0.07937</cdr:y>
    </cdr:to>
    <cdr:sp macro="" textlink="">
      <cdr:nvSpPr>
        <cdr:cNvPr id="72706" name="WordArt 2"/>
        <cdr:cNvSpPr>
          <a:spLocks xmlns:a="http://schemas.openxmlformats.org/drawingml/2006/main" noChangeArrowheads="1" noChangeShapeType="1" noTextEdit="1"/>
        </cdr:cNvSpPr>
      </cdr:nvSpPr>
      <cdr:spPr bwMode="auto">
        <a:xfrm xmlns:a="http://schemas.openxmlformats.org/drawingml/2006/main">
          <a:off x="4007733" y="50800"/>
          <a:ext cx="555464" cy="1506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fromWordArt="1">
          <a:prstTxWarp prst="textPlain">
            <a:avLst>
              <a:gd name="adj" fmla="val 50000"/>
            </a:avLst>
          </a:prstTxWarp>
        </a:bodyPr>
        <a:lstStyle xmlns:a="http://schemas.openxmlformats.org/drawingml/2006/main"/>
        <a:p xmlns:a="http://schemas.openxmlformats.org/drawingml/2006/main">
          <a:pPr algn="ctr" rtl="0">
            <a:buNone/>
          </a:pPr>
          <a:r>
            <a:rPr lang="es-ES" sz="1400" b="1" kern="10" spc="0">
              <a:ln>
                <a:noFill/>
              </a:ln>
              <a:solidFill>
                <a:srgbClr xmlns:mc="http://schemas.openxmlformats.org/markup-compatibility/2006" xmlns:a14="http://schemas.microsoft.com/office/drawing/2010/main" val="800080" mc:Ignorable="a14" a14:legacySpreadsheetColorIndex="36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Mujeres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10</xdr:col>
      <xdr:colOff>266700</xdr:colOff>
      <xdr:row>5</xdr:row>
      <xdr:rowOff>82550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F477E081-603D-40D1-B376-EEFCA28C2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0"/>
          <a:ext cx="11734800" cy="946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139700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70AE767F-1758-49AE-9E19-74DF4DC79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7886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304800</xdr:colOff>
      <xdr:row>9</xdr:row>
      <xdr:rowOff>146050</xdr:rowOff>
    </xdr:from>
    <xdr:to>
      <xdr:col>7</xdr:col>
      <xdr:colOff>812800</xdr:colOff>
      <xdr:row>21</xdr:row>
      <xdr:rowOff>6350</xdr:rowOff>
    </xdr:to>
    <xdr:graphicFrame macro="">
      <xdr:nvGraphicFramePr>
        <xdr:cNvPr id="3" name="Gráfico 12">
          <a:extLst>
            <a:ext uri="{FF2B5EF4-FFF2-40B4-BE49-F238E27FC236}">
              <a16:creationId xmlns:a16="http://schemas.microsoft.com/office/drawing/2014/main" id="{3FCF25F4-C1F3-4F10-9E0B-9C39E23399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266700</xdr:colOff>
      <xdr:row>17</xdr:row>
      <xdr:rowOff>0</xdr:rowOff>
    </xdr:from>
    <xdr:to>
      <xdr:col>10</xdr:col>
      <xdr:colOff>381000</xdr:colOff>
      <xdr:row>28</xdr:row>
      <xdr:rowOff>107950</xdr:rowOff>
    </xdr:to>
    <xdr:graphicFrame macro="">
      <xdr:nvGraphicFramePr>
        <xdr:cNvPr id="2" name="Gráfico 8">
          <a:extLst>
            <a:ext uri="{FF2B5EF4-FFF2-40B4-BE49-F238E27FC236}">
              <a16:creationId xmlns:a16="http://schemas.microsoft.com/office/drawing/2014/main" id="{2009B05D-A55B-40B5-96C0-AC468AE962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12700</xdr:colOff>
      <xdr:row>17</xdr:row>
      <xdr:rowOff>0</xdr:rowOff>
    </xdr:from>
    <xdr:to>
      <xdr:col>5</xdr:col>
      <xdr:colOff>133350</xdr:colOff>
      <xdr:row>28</xdr:row>
      <xdr:rowOff>88900</xdr:rowOff>
    </xdr:to>
    <xdr:graphicFrame macro="">
      <xdr:nvGraphicFramePr>
        <xdr:cNvPr id="3" name="Gráfico 9">
          <a:extLst>
            <a:ext uri="{FF2B5EF4-FFF2-40B4-BE49-F238E27FC236}">
              <a16:creationId xmlns:a16="http://schemas.microsoft.com/office/drawing/2014/main" id="{1BF47920-C274-451A-89F4-1477D1A3B5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546100</xdr:colOff>
      <xdr:row>17</xdr:row>
      <xdr:rowOff>6350</xdr:rowOff>
    </xdr:from>
    <xdr:to>
      <xdr:col>16</xdr:col>
      <xdr:colOff>444500</xdr:colOff>
      <xdr:row>29</xdr:row>
      <xdr:rowOff>6350</xdr:rowOff>
    </xdr:to>
    <xdr:graphicFrame macro="">
      <xdr:nvGraphicFramePr>
        <xdr:cNvPr id="4" name="Gráfico 13">
          <a:extLst>
            <a:ext uri="{FF2B5EF4-FFF2-40B4-BE49-F238E27FC236}">
              <a16:creationId xmlns:a16="http://schemas.microsoft.com/office/drawing/2014/main" id="{C2FA72AD-61F4-44DC-A9F1-F04423CEEF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18</xdr:col>
      <xdr:colOff>31750</xdr:colOff>
      <xdr:row>5</xdr:row>
      <xdr:rowOff>107950</xdr:rowOff>
    </xdr:to>
    <xdr:pic>
      <xdr:nvPicPr>
        <xdr:cNvPr id="5" name="6 Imagen">
          <a:extLst>
            <a:ext uri="{FF2B5EF4-FFF2-40B4-BE49-F238E27FC236}">
              <a16:creationId xmlns:a16="http://schemas.microsoft.com/office/drawing/2014/main" id="{2D8AF6D3-B624-430B-9261-16AC9C0EB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004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25400</xdr:colOff>
      <xdr:row>5</xdr:row>
      <xdr:rowOff>107950</xdr:rowOff>
    </xdr:to>
    <xdr:pic>
      <xdr:nvPicPr>
        <xdr:cNvPr id="2" name="6 Imagen">
          <a:extLst>
            <a:ext uri="{FF2B5EF4-FFF2-40B4-BE49-F238E27FC236}">
              <a16:creationId xmlns:a16="http://schemas.microsoft.com/office/drawing/2014/main" id="{3225C085-B8AA-4910-B7E0-F81D81CCD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600950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398AF-9811-40CE-B695-E72BC48CC6B0}">
  <sheetPr codeName="Hoja17">
    <pageSetUpPr fitToPage="1"/>
  </sheetPr>
  <dimension ref="A7:L18"/>
  <sheetViews>
    <sheetView tabSelected="1" workbookViewId="0"/>
  </sheetViews>
  <sheetFormatPr baseColWidth="10" defaultColWidth="11.453125" defaultRowHeight="12.5" x14ac:dyDescent="0.25"/>
  <cols>
    <col min="1" max="1" width="6.36328125" style="2" customWidth="1"/>
    <col min="2" max="3" width="11.453125" style="2"/>
    <col min="4" max="4" width="7" style="2" customWidth="1"/>
    <col min="5" max="5" width="9.08984375" style="2" customWidth="1"/>
    <col min="6" max="6" width="14.6328125" style="2" customWidth="1"/>
    <col min="7" max="16384" width="11.453125" style="2"/>
  </cols>
  <sheetData>
    <row r="7" spans="1:12" ht="17.5" x14ac:dyDescent="0.35">
      <c r="A7" s="1" t="str">
        <f>'Datos Generales'!A9</f>
        <v>Partido Judicial de VILLARROBLEDO</v>
      </c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1:12" ht="15.5" x14ac:dyDescent="0.35">
      <c r="B8" s="3"/>
    </row>
    <row r="9" spans="1:12" ht="18" x14ac:dyDescent="0.4">
      <c r="A9" s="4"/>
      <c r="B9" s="4" t="s">
        <v>0</v>
      </c>
    </row>
    <row r="10" spans="1:12" ht="13" x14ac:dyDescent="0.3">
      <c r="B10" s="5"/>
    </row>
    <row r="11" spans="1:12" ht="13" x14ac:dyDescent="0.3">
      <c r="B11" s="5"/>
      <c r="E11" s="6"/>
    </row>
    <row r="12" spans="1:12" ht="17.5" x14ac:dyDescent="0.35">
      <c r="A12" s="7" t="s">
        <v>1</v>
      </c>
      <c r="B12" s="8" t="s">
        <v>2</v>
      </c>
      <c r="C12" s="8"/>
      <c r="D12" s="7" t="s">
        <v>1</v>
      </c>
      <c r="E12" s="8" t="s">
        <v>3</v>
      </c>
      <c r="F12" s="8"/>
      <c r="G12" s="7" t="s">
        <v>1</v>
      </c>
      <c r="H12" s="8" t="s">
        <v>4</v>
      </c>
      <c r="I12" s="8"/>
    </row>
    <row r="14" spans="1:12" ht="17.5" x14ac:dyDescent="0.35">
      <c r="A14" s="7" t="s">
        <v>1</v>
      </c>
      <c r="B14" s="8" t="s">
        <v>5</v>
      </c>
      <c r="C14" s="8"/>
      <c r="D14" s="7" t="s">
        <v>1</v>
      </c>
      <c r="E14" s="8" t="s">
        <v>6</v>
      </c>
      <c r="F14" s="8"/>
      <c r="G14" s="7" t="s">
        <v>1</v>
      </c>
      <c r="H14" s="8" t="s">
        <v>7</v>
      </c>
      <c r="I14" s="8"/>
    </row>
    <row r="15" spans="1:12" ht="15.5" x14ac:dyDescent="0.35">
      <c r="B15" s="9"/>
    </row>
    <row r="16" spans="1:12" ht="17.5" x14ac:dyDescent="0.35">
      <c r="A16" s="7" t="s">
        <v>1</v>
      </c>
      <c r="B16" s="8" t="s">
        <v>8</v>
      </c>
      <c r="C16" s="8"/>
      <c r="D16" s="7" t="s">
        <v>1</v>
      </c>
      <c r="E16" s="8" t="s">
        <v>9</v>
      </c>
      <c r="F16" s="8"/>
      <c r="G16" s="7" t="s">
        <v>1</v>
      </c>
      <c r="H16" s="8" t="s">
        <v>10</v>
      </c>
      <c r="I16" s="8"/>
    </row>
    <row r="17" spans="1:10" ht="15.5" x14ac:dyDescent="0.35">
      <c r="B17" s="9"/>
      <c r="J17" s="10"/>
    </row>
    <row r="18" spans="1:10" ht="17.5" x14ac:dyDescent="0.35">
      <c r="A18" s="7" t="s">
        <v>1</v>
      </c>
      <c r="B18" s="8" t="s">
        <v>11</v>
      </c>
      <c r="C18" s="8"/>
      <c r="D18" s="7" t="s">
        <v>1</v>
      </c>
      <c r="E18" s="8" t="s">
        <v>12</v>
      </c>
      <c r="F18" s="8"/>
      <c r="G18" s="7" t="s">
        <v>1</v>
      </c>
      <c r="H18" s="8" t="s">
        <v>13</v>
      </c>
      <c r="I18" s="8"/>
    </row>
  </sheetData>
  <mergeCells count="13">
    <mergeCell ref="B16:C16"/>
    <mergeCell ref="E16:F16"/>
    <mergeCell ref="H16:I16"/>
    <mergeCell ref="B18:C18"/>
    <mergeCell ref="E18:F18"/>
    <mergeCell ref="H18:I18"/>
    <mergeCell ref="A7:L7"/>
    <mergeCell ref="B12:C12"/>
    <mergeCell ref="E12:F12"/>
    <mergeCell ref="H12:I12"/>
    <mergeCell ref="B14:C14"/>
    <mergeCell ref="E14:F14"/>
    <mergeCell ref="H14:I14"/>
  </mergeCells>
  <hyperlinks>
    <hyperlink ref="B12:C12" location="'Datos Generales'!A1" display="Datos Generales" xr:uid="{233F1BE4-F2D9-4EFC-84A4-E537D0E1FA1A}"/>
    <hyperlink ref="B14:C14" location="Municipios!A1" display="Municipios" xr:uid="{5603B926-F20F-4233-97CB-C518D5A41DA4}"/>
    <hyperlink ref="B16:C16" location="'Datos Demograficos'!A1" display="Datos Demograficos" xr:uid="{69084DFA-A6E1-4624-A066-0BF04C6F66D9}"/>
    <hyperlink ref="B18:C18" location="Nacionalidades!A1" display="Nacionalidades" xr:uid="{35F999B6-4B2E-4F47-B6ED-46EC176358D2}"/>
    <hyperlink ref="H18:I18" location="Trabajo!A1" display="Trabajo" xr:uid="{A127CF6B-33CB-485F-9DF0-297D770034DB}"/>
    <hyperlink ref="E12:F12" location="'Datos Economicos'!A1" display="Datos Económicos" xr:uid="{CE7970A6-8423-46D1-8F2C-98A5616A064D}"/>
    <hyperlink ref="E14" location="Trafico!A1" display="Tráfico" xr:uid="{92EF9D4E-E8B1-41B6-BBFA-46F8CDBDAA81}"/>
    <hyperlink ref="E16:F16" location="'Plazas Turisticas'!A1" display="Plazas Turisticas" xr:uid="{A8923E46-1F8A-4AB1-BE67-CDD3BA649F71}"/>
    <hyperlink ref="E18:F18" location="Bancos!A1" display="Bancos" xr:uid="{EC9D57AC-1972-4BCB-8545-F2D717940661}"/>
    <hyperlink ref="H12" location="Presupuestos!A1" display="Presupuestos" xr:uid="{AB92E324-0761-408E-9AAF-2227765A6F47}"/>
    <hyperlink ref="H14" location="'Datos Catastrales'!A1" display="Datos Catastrales" xr:uid="{BB9F0F68-EF37-4968-9E6B-F90FA6EF4648}"/>
    <hyperlink ref="H16:I16" location="Hacienda!A1" display="Hacienda" xr:uid="{BE8A9B8F-40BF-40EC-A479-4A99713DB2DD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43F26-3E70-4200-BC16-132108A6A426}">
  <sheetPr codeName="Hoja14">
    <pageSetUpPr fitToPage="1"/>
  </sheetPr>
  <dimension ref="A7:H28"/>
  <sheetViews>
    <sheetView workbookViewId="0"/>
  </sheetViews>
  <sheetFormatPr baseColWidth="10" defaultColWidth="11.453125" defaultRowHeight="13.5" x14ac:dyDescent="0.3"/>
  <cols>
    <col min="1" max="3" width="11.453125" style="12"/>
    <col min="4" max="4" width="13" style="12" customWidth="1"/>
    <col min="5" max="5" width="13.90625" style="12" customWidth="1"/>
    <col min="6" max="6" width="18.08984375" style="12" customWidth="1"/>
    <col min="7" max="7" width="17.90625" style="12" customWidth="1"/>
    <col min="8" max="16384" width="11.453125" style="12"/>
  </cols>
  <sheetData>
    <row r="7" spans="1:8" ht="17.5" x14ac:dyDescent="0.35">
      <c r="A7" s="11" t="s">
        <v>0</v>
      </c>
      <c r="B7" s="52"/>
      <c r="D7" s="52"/>
      <c r="E7" s="52"/>
      <c r="F7" s="52"/>
      <c r="G7" s="52"/>
    </row>
    <row r="8" spans="1:8" ht="15" x14ac:dyDescent="0.3">
      <c r="B8" s="52"/>
    </row>
    <row r="9" spans="1:8" ht="17.5" x14ac:dyDescent="0.35">
      <c r="A9" s="14" t="s">
        <v>14</v>
      </c>
    </row>
    <row r="10" spans="1:8" ht="18" thickBot="1" x14ac:dyDescent="0.4">
      <c r="B10" s="14"/>
    </row>
    <row r="11" spans="1:8" x14ac:dyDescent="0.3">
      <c r="A11" s="16"/>
      <c r="B11" s="17"/>
      <c r="C11" s="17"/>
      <c r="D11" s="17"/>
      <c r="E11" s="17"/>
      <c r="F11" s="17"/>
      <c r="G11" s="17"/>
      <c r="H11" s="19"/>
    </row>
    <row r="12" spans="1:8" ht="17.5" x14ac:dyDescent="0.35">
      <c r="A12" s="20"/>
      <c r="B12" s="14" t="s">
        <v>134</v>
      </c>
      <c r="H12" s="23"/>
    </row>
    <row r="13" spans="1:8" ht="14" thickBot="1" x14ac:dyDescent="0.35">
      <c r="A13" s="20"/>
      <c r="B13" s="21"/>
      <c r="H13" s="23"/>
    </row>
    <row r="14" spans="1:8" ht="33.75" customHeight="1" x14ac:dyDescent="0.3">
      <c r="A14" s="20"/>
      <c r="B14" s="100" t="s">
        <v>95</v>
      </c>
      <c r="C14" s="101" t="s">
        <v>12</v>
      </c>
      <c r="D14" s="101" t="s">
        <v>135</v>
      </c>
      <c r="E14" s="101" t="s">
        <v>136</v>
      </c>
      <c r="F14" s="101" t="s">
        <v>137</v>
      </c>
      <c r="G14" s="102" t="s">
        <v>138</v>
      </c>
      <c r="H14" s="23"/>
    </row>
    <row r="15" spans="1:8" ht="33" customHeight="1" thickBot="1" x14ac:dyDescent="0.35">
      <c r="A15" s="20"/>
      <c r="B15" s="117">
        <v>18</v>
      </c>
      <c r="C15" s="115">
        <v>8</v>
      </c>
      <c r="D15" s="115">
        <v>0</v>
      </c>
      <c r="E15" s="115">
        <v>5</v>
      </c>
      <c r="F15" s="115">
        <v>0</v>
      </c>
      <c r="G15" s="116">
        <v>5</v>
      </c>
      <c r="H15" s="23"/>
    </row>
    <row r="16" spans="1:8" x14ac:dyDescent="0.3">
      <c r="A16" s="20"/>
      <c r="B16" s="21"/>
      <c r="H16" s="23"/>
    </row>
    <row r="17" spans="1:8" x14ac:dyDescent="0.3">
      <c r="A17" s="20"/>
      <c r="B17" s="21" t="s">
        <v>139</v>
      </c>
      <c r="G17" s="128">
        <v>0</v>
      </c>
      <c r="H17" s="23"/>
    </row>
    <row r="18" spans="1:8" x14ac:dyDescent="0.3">
      <c r="A18" s="20"/>
      <c r="H18" s="23"/>
    </row>
    <row r="19" spans="1:8" x14ac:dyDescent="0.3">
      <c r="A19" s="20"/>
      <c r="H19" s="23"/>
    </row>
    <row r="20" spans="1:8" x14ac:dyDescent="0.3">
      <c r="A20" s="20"/>
      <c r="B20" s="21" t="s">
        <v>140</v>
      </c>
      <c r="F20" s="129">
        <v>0</v>
      </c>
      <c r="H20" s="23"/>
    </row>
    <row r="21" spans="1:8" x14ac:dyDescent="0.3">
      <c r="A21" s="20"/>
      <c r="B21" s="21"/>
      <c r="F21" s="130"/>
      <c r="H21" s="23"/>
    </row>
    <row r="22" spans="1:8" x14ac:dyDescent="0.3">
      <c r="A22" s="20"/>
      <c r="B22" s="21" t="s">
        <v>141</v>
      </c>
      <c r="F22" s="130">
        <v>0</v>
      </c>
      <c r="H22" s="23"/>
    </row>
    <row r="23" spans="1:8" x14ac:dyDescent="0.3">
      <c r="A23" s="20"/>
      <c r="B23" s="21"/>
      <c r="F23" s="130"/>
      <c r="H23" s="23"/>
    </row>
    <row r="24" spans="1:8" x14ac:dyDescent="0.3">
      <c r="A24" s="20"/>
      <c r="B24" s="21" t="s">
        <v>142</v>
      </c>
      <c r="F24" s="129">
        <v>0</v>
      </c>
      <c r="H24" s="23"/>
    </row>
    <row r="25" spans="1:8" x14ac:dyDescent="0.3">
      <c r="A25" s="20"/>
      <c r="B25" s="21"/>
      <c r="F25" s="130"/>
      <c r="H25" s="23"/>
    </row>
    <row r="26" spans="1:8" x14ac:dyDescent="0.3">
      <c r="A26" s="20"/>
      <c r="B26" s="21" t="s">
        <v>143</v>
      </c>
      <c r="F26" s="130">
        <v>0</v>
      </c>
      <c r="H26" s="23"/>
    </row>
    <row r="27" spans="1:8" x14ac:dyDescent="0.3">
      <c r="A27" s="20"/>
      <c r="H27" s="23"/>
    </row>
    <row r="28" spans="1:8" ht="14" thickBot="1" x14ac:dyDescent="0.35">
      <c r="A28" s="38"/>
      <c r="B28" s="39"/>
      <c r="C28" s="39"/>
      <c r="D28" s="39"/>
      <c r="E28" s="39"/>
      <c r="F28" s="39"/>
      <c r="G28" s="39"/>
      <c r="H28" s="41"/>
    </row>
  </sheetData>
  <hyperlinks>
    <hyperlink ref="A7" location="Indice!A1" display="Índice" xr:uid="{FEE5EF57-016F-4EEA-818D-1EB64B61CAC1}"/>
  </hyperlinks>
  <printOptions horizontalCentered="1"/>
  <pageMargins left="0.78740157480314965" right="0.78740157480314965" top="0.98425196850393704" bottom="0.98425196850393704" header="0" footer="0"/>
  <pageSetup paperSize="9" orientation="landscape" horizontalDpi="300" verticalDpi="30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66D58C-A1B1-4AEC-BB47-9B6E10114B47}">
  <sheetPr codeName="Hoja9">
    <pageSetUpPr fitToPage="1"/>
  </sheetPr>
  <dimension ref="A7:L26"/>
  <sheetViews>
    <sheetView workbookViewId="0"/>
  </sheetViews>
  <sheetFormatPr baseColWidth="10" defaultColWidth="11.453125" defaultRowHeight="13.5" x14ac:dyDescent="0.3"/>
  <cols>
    <col min="1" max="1" width="2.36328125" style="12" customWidth="1"/>
    <col min="2" max="11" width="18.6328125" style="12" customWidth="1"/>
    <col min="12" max="12" width="3" style="12" customWidth="1"/>
    <col min="13" max="16384" width="11.453125" style="12"/>
  </cols>
  <sheetData>
    <row r="7" spans="1:12" ht="17.5" x14ac:dyDescent="0.35">
      <c r="B7" s="11" t="s">
        <v>0</v>
      </c>
      <c r="C7" s="52"/>
      <c r="D7" s="52"/>
      <c r="E7" s="52"/>
      <c r="F7" s="52"/>
      <c r="G7" s="52"/>
      <c r="H7" s="52"/>
    </row>
    <row r="8" spans="1:12" ht="15" x14ac:dyDescent="0.3">
      <c r="B8" s="52"/>
    </row>
    <row r="9" spans="1:12" ht="17.5" x14ac:dyDescent="0.35">
      <c r="A9" s="14" t="s">
        <v>14</v>
      </c>
    </row>
    <row r="10" spans="1:12" ht="18" thickBot="1" x14ac:dyDescent="0.4">
      <c r="B10" s="14"/>
    </row>
    <row r="11" spans="1:12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9"/>
    </row>
    <row r="12" spans="1:12" ht="15" x14ac:dyDescent="0.3">
      <c r="A12" s="20"/>
      <c r="B12" s="131" t="s">
        <v>144</v>
      </c>
      <c r="C12" s="131"/>
      <c r="D12" s="131"/>
      <c r="E12" s="131"/>
      <c r="L12" s="23"/>
    </row>
    <row r="13" spans="1:12" ht="14.25" customHeight="1" x14ac:dyDescent="0.35">
      <c r="A13" s="20"/>
      <c r="B13" s="14"/>
      <c r="C13" s="14"/>
      <c r="D13" s="14"/>
      <c r="E13" s="14"/>
      <c r="L13" s="23"/>
    </row>
    <row r="14" spans="1:12" ht="21.75" customHeight="1" thickBot="1" x14ac:dyDescent="0.35">
      <c r="A14" s="20"/>
      <c r="B14" s="131" t="s">
        <v>145</v>
      </c>
      <c r="C14" s="131"/>
      <c r="D14" s="131"/>
      <c r="E14" s="131"/>
      <c r="L14" s="23"/>
    </row>
    <row r="15" spans="1:12" ht="48" customHeight="1" thickBot="1" x14ac:dyDescent="0.35">
      <c r="A15" s="20"/>
      <c r="B15" s="97" t="s">
        <v>146</v>
      </c>
      <c r="C15" s="132" t="s">
        <v>147</v>
      </c>
      <c r="D15" s="132" t="s">
        <v>148</v>
      </c>
      <c r="E15" s="132" t="s">
        <v>149</v>
      </c>
      <c r="F15" s="132" t="s">
        <v>150</v>
      </c>
      <c r="G15" s="132" t="s">
        <v>151</v>
      </c>
      <c r="H15" s="132" t="s">
        <v>152</v>
      </c>
      <c r="I15" s="132" t="s">
        <v>153</v>
      </c>
      <c r="J15" s="132" t="s">
        <v>154</v>
      </c>
      <c r="K15" s="133" t="s">
        <v>155</v>
      </c>
      <c r="L15" s="134"/>
    </row>
    <row r="16" spans="1:12" ht="32.25" customHeight="1" thickBot="1" x14ac:dyDescent="0.35">
      <c r="A16" s="20"/>
      <c r="B16" s="135">
        <v>15243.20405</v>
      </c>
      <c r="C16" s="136">
        <v>635.40292999999997</v>
      </c>
      <c r="D16" s="136">
        <v>6571.0078599999997</v>
      </c>
      <c r="E16" s="136">
        <v>10717.28866</v>
      </c>
      <c r="F16" s="136">
        <v>516.42112999999995</v>
      </c>
      <c r="G16" s="136">
        <v>206</v>
      </c>
      <c r="H16" s="136">
        <v>1638.9746399999999</v>
      </c>
      <c r="I16" s="136">
        <v>20</v>
      </c>
      <c r="J16" s="136">
        <v>595</v>
      </c>
      <c r="K16" s="137">
        <v>36143.299270000003</v>
      </c>
      <c r="L16" s="23"/>
    </row>
    <row r="17" spans="1:12" ht="17.5" x14ac:dyDescent="0.35">
      <c r="A17" s="20"/>
      <c r="B17" s="14"/>
      <c r="C17" s="14"/>
      <c r="D17" s="14"/>
      <c r="E17" s="14"/>
      <c r="L17" s="23"/>
    </row>
    <row r="18" spans="1:12" ht="15.75" customHeight="1" thickBot="1" x14ac:dyDescent="0.35">
      <c r="A18" s="20"/>
      <c r="B18" s="131" t="s">
        <v>156</v>
      </c>
      <c r="C18" s="131"/>
      <c r="D18" s="131"/>
      <c r="E18" s="131"/>
      <c r="L18" s="23"/>
    </row>
    <row r="19" spans="1:12" ht="47.25" customHeight="1" thickBot="1" x14ac:dyDescent="0.35">
      <c r="A19" s="20"/>
      <c r="B19" s="97" t="s">
        <v>157</v>
      </c>
      <c r="C19" s="132" t="s">
        <v>158</v>
      </c>
      <c r="D19" s="132" t="s">
        <v>159</v>
      </c>
      <c r="E19" s="132" t="s">
        <v>160</v>
      </c>
      <c r="F19" s="132" t="s">
        <v>161</v>
      </c>
      <c r="G19" s="132" t="s">
        <v>152</v>
      </c>
      <c r="H19" s="132" t="s">
        <v>153</v>
      </c>
      <c r="I19" s="132" t="s">
        <v>154</v>
      </c>
      <c r="J19" s="132" t="s">
        <v>162</v>
      </c>
      <c r="L19" s="23"/>
    </row>
    <row r="20" spans="1:12" ht="32.25" customHeight="1" thickBot="1" x14ac:dyDescent="0.35">
      <c r="A20" s="20"/>
      <c r="B20" s="135">
        <v>17180.0484</v>
      </c>
      <c r="C20" s="136">
        <v>9259.1278700000003</v>
      </c>
      <c r="D20" s="136">
        <v>156.98838000000001</v>
      </c>
      <c r="E20" s="136">
        <v>1723.1242400000001</v>
      </c>
      <c r="F20" s="136">
        <v>3960.46621</v>
      </c>
      <c r="G20" s="136">
        <v>41</v>
      </c>
      <c r="H20" s="136">
        <v>20</v>
      </c>
      <c r="I20" s="136">
        <v>1607.8009099999999</v>
      </c>
      <c r="J20" s="137">
        <v>34323.55601</v>
      </c>
      <c r="L20" s="23"/>
    </row>
    <row r="21" spans="1:12" ht="19.5" customHeight="1" x14ac:dyDescent="0.3">
      <c r="A21" s="20"/>
      <c r="B21" s="111"/>
      <c r="L21" s="23"/>
    </row>
    <row r="22" spans="1:12" ht="17.25" customHeight="1" thickBot="1" x14ac:dyDescent="0.35">
      <c r="A22" s="20"/>
      <c r="B22" s="131" t="s">
        <v>163</v>
      </c>
      <c r="C22" s="131"/>
      <c r="D22" s="131"/>
      <c r="E22" s="131"/>
      <c r="L22" s="23"/>
    </row>
    <row r="23" spans="1:12" ht="56.25" customHeight="1" thickBot="1" x14ac:dyDescent="0.35">
      <c r="A23" s="20"/>
      <c r="B23" s="97" t="s">
        <v>164</v>
      </c>
      <c r="C23" s="103" t="s">
        <v>165</v>
      </c>
      <c r="D23" s="103" t="s">
        <v>166</v>
      </c>
      <c r="E23" s="103" t="s">
        <v>167</v>
      </c>
      <c r="F23" s="103" t="s">
        <v>168</v>
      </c>
      <c r="G23" s="103" t="s">
        <v>169</v>
      </c>
      <c r="H23" s="104" t="s">
        <v>162</v>
      </c>
      <c r="I23" s="138"/>
      <c r="J23" s="111"/>
      <c r="K23" s="111"/>
      <c r="L23" s="23"/>
    </row>
    <row r="24" spans="1:12" ht="32.25" customHeight="1" thickBot="1" x14ac:dyDescent="0.35">
      <c r="A24" s="20"/>
      <c r="B24" s="139">
        <v>10520.58973</v>
      </c>
      <c r="C24" s="136">
        <v>5889.6805299999996</v>
      </c>
      <c r="D24" s="136">
        <v>5984.6048300000002</v>
      </c>
      <c r="E24" s="136">
        <v>1763.1173799999997</v>
      </c>
      <c r="F24" s="136">
        <v>8400.7742500000004</v>
      </c>
      <c r="G24" s="136">
        <v>1764.7892899999999</v>
      </c>
      <c r="H24" s="137">
        <v>34323.55601</v>
      </c>
      <c r="I24" s="140"/>
      <c r="J24" s="141"/>
      <c r="K24" s="141"/>
      <c r="L24" s="23"/>
    </row>
    <row r="25" spans="1:12" ht="32.25" customHeight="1" x14ac:dyDescent="0.3">
      <c r="A25" s="20"/>
      <c r="B25" s="142"/>
      <c r="C25" s="142"/>
      <c r="D25" s="142"/>
      <c r="E25" s="142"/>
      <c r="F25" s="142"/>
      <c r="G25" s="142"/>
      <c r="H25" s="142"/>
      <c r="I25" s="142"/>
      <c r="J25" s="142"/>
      <c r="K25" s="142"/>
      <c r="L25" s="23"/>
    </row>
    <row r="26" spans="1:12" ht="14" thickBot="1" x14ac:dyDescent="0.35">
      <c r="A26" s="38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41"/>
    </row>
  </sheetData>
  <mergeCells count="5">
    <mergeCell ref="B12:E12"/>
    <mergeCell ref="B14:E14"/>
    <mergeCell ref="B18:E18"/>
    <mergeCell ref="B22:E22"/>
    <mergeCell ref="B25:K25"/>
  </mergeCells>
  <hyperlinks>
    <hyperlink ref="B7" location="Indice!A1" display="Índice" xr:uid="{D8DAE2A0-B5D1-40CD-AE1B-92221C1BD7F2}"/>
  </hyperlinks>
  <printOptions horizontalCentered="1" verticalCentered="1"/>
  <pageMargins left="0.39370078740157483" right="0.39370078740157483" top="0.39370078740157483" bottom="0.39370078740157483" header="0" footer="0"/>
  <pageSetup paperSize="9" scale="73" orientation="landscape" horizontalDpi="1200" verticalDpi="1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705B6-7A59-4B0C-9908-1D4D9AD99E65}">
  <sheetPr codeName="Hoja15">
    <pageSetUpPr fitToPage="1"/>
  </sheetPr>
  <dimension ref="A7:M22"/>
  <sheetViews>
    <sheetView workbookViewId="0"/>
  </sheetViews>
  <sheetFormatPr baseColWidth="10" defaultColWidth="11.453125" defaultRowHeight="13.5" x14ac:dyDescent="0.3"/>
  <cols>
    <col min="1" max="1" width="8.36328125" style="12" customWidth="1"/>
    <col min="2" max="2" width="24.90625" style="12" customWidth="1"/>
    <col min="3" max="3" width="22.453125" style="12" customWidth="1"/>
    <col min="4" max="4" width="2.453125" style="12" customWidth="1"/>
    <col min="5" max="5" width="23.54296875" style="12" customWidth="1"/>
    <col min="6" max="6" width="16.36328125" style="12" customWidth="1"/>
    <col min="7" max="7" width="5.90625" style="12" customWidth="1"/>
    <col min="8" max="8" width="5.54296875" style="12" customWidth="1"/>
    <col min="9" max="9" width="17.36328125" style="12" customWidth="1"/>
    <col min="10" max="10" width="19.36328125" style="12" customWidth="1"/>
    <col min="11" max="11" width="8" style="12" customWidth="1"/>
    <col min="12" max="16384" width="11.453125" style="12"/>
  </cols>
  <sheetData>
    <row r="7" spans="1:11" ht="17.5" x14ac:dyDescent="0.35">
      <c r="B7" s="11" t="s">
        <v>0</v>
      </c>
      <c r="C7" s="52"/>
      <c r="D7" s="52"/>
      <c r="E7" s="52"/>
      <c r="F7" s="52"/>
      <c r="G7" s="143"/>
      <c r="H7" s="143"/>
      <c r="I7" s="143"/>
    </row>
    <row r="8" spans="1:11" ht="15" x14ac:dyDescent="0.3">
      <c r="B8" s="52"/>
    </row>
    <row r="9" spans="1:11" ht="17.5" x14ac:dyDescent="0.35">
      <c r="A9" s="14" t="s">
        <v>14</v>
      </c>
    </row>
    <row r="10" spans="1:11" ht="18" thickBot="1" x14ac:dyDescent="0.4">
      <c r="B10" s="14"/>
    </row>
    <row r="11" spans="1:11" x14ac:dyDescent="0.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9"/>
    </row>
    <row r="12" spans="1:11" ht="17.5" x14ac:dyDescent="0.35">
      <c r="A12" s="20"/>
      <c r="B12" s="144" t="s">
        <v>170</v>
      </c>
      <c r="C12" s="144"/>
      <c r="D12" s="144"/>
      <c r="E12" s="144"/>
      <c r="F12" s="144"/>
      <c r="G12" s="145"/>
      <c r="H12" s="14"/>
      <c r="I12" s="145"/>
      <c r="J12" s="145"/>
      <c r="K12" s="23"/>
    </row>
    <row r="13" spans="1:11" ht="20.25" customHeight="1" thickBot="1" x14ac:dyDescent="0.35">
      <c r="A13" s="20"/>
      <c r="B13" s="119"/>
      <c r="I13" s="119"/>
      <c r="K13" s="23"/>
    </row>
    <row r="14" spans="1:11" ht="23.25" customHeight="1" thickBot="1" x14ac:dyDescent="0.35">
      <c r="A14" s="20"/>
      <c r="B14" s="146" t="s">
        <v>171</v>
      </c>
      <c r="C14" s="147"/>
      <c r="D14" s="147"/>
      <c r="E14" s="147"/>
      <c r="F14" s="148"/>
      <c r="I14" s="146" t="s">
        <v>172</v>
      </c>
      <c r="J14" s="148"/>
      <c r="K14" s="23"/>
    </row>
    <row r="15" spans="1:11" ht="51" customHeight="1" x14ac:dyDescent="0.3">
      <c r="A15" s="20"/>
      <c r="B15" s="100" t="s">
        <v>173</v>
      </c>
      <c r="C15" s="149">
        <v>30623</v>
      </c>
      <c r="E15" s="150" t="s">
        <v>174</v>
      </c>
      <c r="F15" s="151">
        <v>19944</v>
      </c>
      <c r="G15" s="20"/>
      <c r="I15" s="100" t="s">
        <v>175</v>
      </c>
      <c r="J15" s="149">
        <v>40344</v>
      </c>
      <c r="K15" s="23"/>
    </row>
    <row r="16" spans="1:11" ht="51" customHeight="1" x14ac:dyDescent="0.3">
      <c r="A16" s="20"/>
      <c r="B16" s="150" t="s">
        <v>176</v>
      </c>
      <c r="C16" s="152">
        <v>1283105.9057499999</v>
      </c>
      <c r="E16" s="150" t="s">
        <v>177</v>
      </c>
      <c r="F16" s="153">
        <v>1454.8301999999999</v>
      </c>
      <c r="G16" s="20"/>
      <c r="I16" s="150" t="s">
        <v>178</v>
      </c>
      <c r="J16" s="152">
        <v>182163.40000000002</v>
      </c>
      <c r="K16" s="23"/>
    </row>
    <row r="17" spans="1:13" ht="51" customHeight="1" thickBot="1" x14ac:dyDescent="0.35">
      <c r="A17" s="20"/>
      <c r="B17" s="150" t="s">
        <v>179</v>
      </c>
      <c r="C17" s="152">
        <v>877260.34763999993</v>
      </c>
      <c r="E17" s="150" t="s">
        <v>180</v>
      </c>
      <c r="F17" s="153">
        <v>343.61919999999998</v>
      </c>
      <c r="G17" s="20"/>
      <c r="I17" s="154" t="s">
        <v>181</v>
      </c>
      <c r="J17" s="155">
        <v>152153.79999999999</v>
      </c>
      <c r="K17" s="23"/>
    </row>
    <row r="18" spans="1:13" ht="51" customHeight="1" thickBot="1" x14ac:dyDescent="0.35">
      <c r="A18" s="20"/>
      <c r="B18" s="154" t="s">
        <v>182</v>
      </c>
      <c r="C18" s="156">
        <v>405845.55810999998</v>
      </c>
      <c r="D18" s="157"/>
      <c r="E18" s="154" t="s">
        <v>183</v>
      </c>
      <c r="F18" s="158">
        <v>1111.211</v>
      </c>
      <c r="G18" s="20"/>
      <c r="H18" s="111"/>
      <c r="K18" s="23"/>
    </row>
    <row r="19" spans="1:13" ht="14" x14ac:dyDescent="0.3">
      <c r="A19" s="20"/>
      <c r="B19" s="21"/>
      <c r="E19" s="42"/>
      <c r="K19" s="23"/>
    </row>
    <row r="20" spans="1:13" ht="14" thickBot="1" x14ac:dyDescent="0.35">
      <c r="A20" s="38"/>
      <c r="B20" s="39"/>
      <c r="C20" s="39"/>
      <c r="D20" s="39"/>
      <c r="E20" s="39"/>
      <c r="F20" s="39"/>
      <c r="G20" s="39"/>
      <c r="H20" s="39"/>
      <c r="I20" s="39"/>
      <c r="J20" s="39"/>
      <c r="K20" s="41"/>
    </row>
    <row r="21" spans="1:13" ht="14" x14ac:dyDescent="0.3"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ht="14" x14ac:dyDescent="0.3"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</row>
  </sheetData>
  <mergeCells count="3">
    <mergeCell ref="B12:F12"/>
    <mergeCell ref="B14:F14"/>
    <mergeCell ref="I14:J14"/>
  </mergeCells>
  <hyperlinks>
    <hyperlink ref="B7" location="Indice!A1" display="Índice" xr:uid="{91EF8480-150E-402D-8B2C-135C35749F04}"/>
  </hyperlinks>
  <printOptions horizontalCentered="1"/>
  <pageMargins left="0.78740157480314965" right="0.78740157480314965" top="0.78740157480314965" bottom="0.39370078740157483" header="0" footer="0"/>
  <pageSetup paperSize="9" scale="95" orientation="landscape" horizontalDpi="1200" verticalDpi="120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823E7-8B5E-4DB6-A174-7E60B0709D61}">
  <sheetPr codeName="Hoja18">
    <pageSetUpPr fitToPage="1"/>
  </sheetPr>
  <dimension ref="A7:I22"/>
  <sheetViews>
    <sheetView workbookViewId="0"/>
  </sheetViews>
  <sheetFormatPr baseColWidth="10" defaultColWidth="11.453125" defaultRowHeight="13.5" x14ac:dyDescent="0.3"/>
  <cols>
    <col min="1" max="1" width="12.90625" style="12" customWidth="1"/>
    <col min="2" max="3" width="11.453125" style="12"/>
    <col min="4" max="4" width="17.36328125" style="12" customWidth="1"/>
    <col min="5" max="5" width="16.08984375" style="12" customWidth="1"/>
    <col min="6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4" t="s">
        <v>184</v>
      </c>
      <c r="C12" s="144"/>
      <c r="D12" s="144"/>
      <c r="E12" s="144"/>
      <c r="F12" s="144"/>
      <c r="I12" s="23"/>
    </row>
    <row r="13" spans="1:9" x14ac:dyDescent="0.3">
      <c r="A13" s="20"/>
      <c r="B13" s="21"/>
      <c r="I13" s="23"/>
    </row>
    <row r="14" spans="1:9" x14ac:dyDescent="0.3">
      <c r="A14" s="20"/>
      <c r="B14" s="21"/>
      <c r="I14" s="23"/>
    </row>
    <row r="15" spans="1:9" x14ac:dyDescent="0.3">
      <c r="A15" s="20"/>
      <c r="B15" s="21" t="s">
        <v>185</v>
      </c>
      <c r="E15" s="53">
        <v>15928</v>
      </c>
      <c r="I15" s="23"/>
    </row>
    <row r="16" spans="1:9" x14ac:dyDescent="0.3">
      <c r="A16" s="20"/>
      <c r="B16" s="21"/>
      <c r="E16" s="53"/>
      <c r="I16" s="23"/>
    </row>
    <row r="17" spans="1:9" x14ac:dyDescent="0.3">
      <c r="A17" s="20"/>
      <c r="B17" s="21" t="s">
        <v>186</v>
      </c>
      <c r="E17" s="53">
        <v>2149.1041530637872</v>
      </c>
      <c r="I17" s="23"/>
    </row>
    <row r="18" spans="1:9" x14ac:dyDescent="0.3">
      <c r="A18" s="20"/>
      <c r="E18" s="53"/>
      <c r="I18" s="23"/>
    </row>
    <row r="19" spans="1:9" x14ac:dyDescent="0.3">
      <c r="A19" s="20"/>
      <c r="B19" s="21" t="s">
        <v>32</v>
      </c>
      <c r="D19" s="80"/>
      <c r="E19" s="53">
        <v>15400.446813159217</v>
      </c>
      <c r="I19" s="23"/>
    </row>
    <row r="20" spans="1:9" x14ac:dyDescent="0.3">
      <c r="A20" s="20"/>
      <c r="B20" s="21"/>
      <c r="E20" s="53"/>
      <c r="I20" s="23"/>
    </row>
    <row r="21" spans="1:9" x14ac:dyDescent="0.3">
      <c r="A21" s="20"/>
      <c r="B21" s="21" t="s">
        <v>187</v>
      </c>
      <c r="D21" s="80"/>
      <c r="E21" s="159">
        <v>0.85203517366441195</v>
      </c>
      <c r="I21" s="23"/>
    </row>
    <row r="22" spans="1:9" ht="14" thickBot="1" x14ac:dyDescent="0.35">
      <c r="A22" s="38"/>
      <c r="B22" s="39"/>
      <c r="C22" s="39"/>
      <c r="D22" s="39"/>
      <c r="E22" s="39"/>
      <c r="F22" s="39"/>
      <c r="G22" s="39"/>
      <c r="H22" s="39"/>
      <c r="I22" s="41"/>
    </row>
  </sheetData>
  <mergeCells count="2">
    <mergeCell ref="B7:H7"/>
    <mergeCell ref="B12:F12"/>
  </mergeCells>
  <hyperlinks>
    <hyperlink ref="A7" location="Indice!A1" display="Índice" xr:uid="{BE722B1D-A57F-4D7A-9C88-DE5BCB16D302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74D5D-A412-4DAD-8C5F-162E96DA0602}">
  <sheetPr codeName="Hoja1">
    <pageSetUpPr fitToPage="1"/>
  </sheetPr>
  <dimension ref="A7:J41"/>
  <sheetViews>
    <sheetView zoomScaleNormal="100" workbookViewId="0"/>
  </sheetViews>
  <sheetFormatPr baseColWidth="10" defaultColWidth="11.453125" defaultRowHeight="13.5" x14ac:dyDescent="0.3"/>
  <cols>
    <col min="1" max="2" width="11.453125" style="12"/>
    <col min="3" max="3" width="8" style="12" customWidth="1"/>
    <col min="4" max="4" width="11.453125" style="12"/>
    <col min="5" max="5" width="14.08984375" style="12" customWidth="1"/>
    <col min="6" max="6" width="42.08984375" style="12" customWidth="1"/>
    <col min="7" max="7" width="20" style="13" customWidth="1"/>
    <col min="8" max="8" width="35.90625" style="12" customWidth="1"/>
    <col min="9" max="9" width="19.6328125" style="12" customWidth="1"/>
    <col min="10" max="10" width="3.90625" style="12" customWidth="1"/>
    <col min="11" max="16384" width="11.453125" style="12"/>
  </cols>
  <sheetData>
    <row r="7" spans="1:10" ht="17.5" x14ac:dyDescent="0.35">
      <c r="A7" s="11" t="s">
        <v>0</v>
      </c>
    </row>
    <row r="9" spans="1:10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0" ht="18" thickBot="1" x14ac:dyDescent="0.4">
      <c r="A10" s="14"/>
      <c r="B10" s="15"/>
      <c r="C10" s="15"/>
      <c r="D10" s="14"/>
      <c r="E10" s="15"/>
      <c r="F10" s="15"/>
      <c r="G10" s="15"/>
      <c r="H10" s="15"/>
      <c r="I10" s="15"/>
    </row>
    <row r="11" spans="1:10" x14ac:dyDescent="0.3">
      <c r="A11" s="16"/>
      <c r="B11" s="17"/>
      <c r="C11" s="17"/>
      <c r="D11" s="17"/>
      <c r="E11" s="17"/>
      <c r="F11" s="17"/>
      <c r="G11" s="18"/>
      <c r="H11" s="17"/>
      <c r="I11" s="17"/>
      <c r="J11" s="19"/>
    </row>
    <row r="12" spans="1:10" x14ac:dyDescent="0.3">
      <c r="A12" s="20"/>
      <c r="F12" s="21" t="s">
        <v>15</v>
      </c>
      <c r="G12" s="22">
        <v>4</v>
      </c>
      <c r="J12" s="23"/>
    </row>
    <row r="13" spans="1:10" x14ac:dyDescent="0.3">
      <c r="A13" s="20"/>
      <c r="G13" s="22"/>
      <c r="J13" s="23"/>
    </row>
    <row r="14" spans="1:10" ht="14.5" x14ac:dyDescent="0.3">
      <c r="A14" s="20"/>
      <c r="F14" s="21" t="s">
        <v>16</v>
      </c>
      <c r="G14" s="24">
        <v>1839.510009765625</v>
      </c>
      <c r="H14" s="25" t="s">
        <v>17</v>
      </c>
      <c r="I14" s="26">
        <v>0.12326288832828781</v>
      </c>
      <c r="J14" s="27"/>
    </row>
    <row r="15" spans="1:10" x14ac:dyDescent="0.3">
      <c r="A15" s="20"/>
      <c r="F15" s="21"/>
      <c r="G15" s="22"/>
      <c r="H15" s="25"/>
      <c r="I15" s="28"/>
      <c r="J15" s="27"/>
    </row>
    <row r="16" spans="1:10" x14ac:dyDescent="0.3">
      <c r="A16" s="20"/>
      <c r="F16" s="21" t="s">
        <v>18</v>
      </c>
      <c r="G16" s="29">
        <v>33439</v>
      </c>
      <c r="H16" s="25" t="s">
        <v>17</v>
      </c>
      <c r="I16" s="26">
        <v>8.5945973732233269E-2</v>
      </c>
      <c r="J16" s="27"/>
    </row>
    <row r="17" spans="1:10" x14ac:dyDescent="0.3">
      <c r="A17" s="20"/>
      <c r="F17" s="21"/>
      <c r="G17" s="22"/>
      <c r="H17" s="25"/>
      <c r="I17" s="28"/>
      <c r="J17" s="27"/>
    </row>
    <row r="18" spans="1:10" x14ac:dyDescent="0.3">
      <c r="A18" s="20"/>
      <c r="F18" s="21" t="s">
        <v>19</v>
      </c>
      <c r="G18" s="30">
        <v>0.10694099703938514</v>
      </c>
      <c r="H18" s="25" t="s">
        <v>20</v>
      </c>
      <c r="I18" s="26">
        <v>8.5676099416557433E-2</v>
      </c>
      <c r="J18" s="27"/>
    </row>
    <row r="19" spans="1:10" x14ac:dyDescent="0.3">
      <c r="A19" s="20"/>
      <c r="F19" s="21"/>
      <c r="G19" s="22"/>
      <c r="H19" s="25"/>
      <c r="I19" s="31"/>
      <c r="J19" s="27"/>
    </row>
    <row r="20" spans="1:10" ht="14.25" customHeight="1" x14ac:dyDescent="0.3">
      <c r="A20" s="20"/>
      <c r="F20" s="21" t="s">
        <v>21</v>
      </c>
      <c r="G20" s="32">
        <v>18.178210405204872</v>
      </c>
      <c r="H20" s="25" t="s">
        <v>20</v>
      </c>
      <c r="I20" s="33">
        <v>26.07101440453555</v>
      </c>
      <c r="J20" s="27"/>
    </row>
    <row r="21" spans="1:10" x14ac:dyDescent="0.3">
      <c r="A21" s="20"/>
      <c r="F21" s="21"/>
      <c r="G21" s="22"/>
      <c r="H21" s="25"/>
      <c r="I21" s="31"/>
      <c r="J21" s="27"/>
    </row>
    <row r="22" spans="1:10" ht="40.5" x14ac:dyDescent="0.3">
      <c r="A22" s="20"/>
      <c r="F22" s="34" t="s">
        <v>22</v>
      </c>
      <c r="G22" s="35">
        <v>9.800690810131881</v>
      </c>
      <c r="H22" s="25" t="s">
        <v>20</v>
      </c>
      <c r="I22" s="33">
        <v>8.6703657439535267</v>
      </c>
      <c r="J22" s="27"/>
    </row>
    <row r="23" spans="1:10" x14ac:dyDescent="0.3">
      <c r="A23" s="20"/>
      <c r="F23" s="21"/>
      <c r="G23" s="22"/>
      <c r="H23" s="25"/>
      <c r="I23" s="31"/>
      <c r="J23" s="27"/>
    </row>
    <row r="24" spans="1:10" ht="16.5" customHeight="1" x14ac:dyDescent="0.3">
      <c r="A24" s="20"/>
      <c r="F24" s="21" t="s">
        <v>23</v>
      </c>
      <c r="G24" s="29">
        <v>956</v>
      </c>
      <c r="H24" s="25" t="s">
        <v>17</v>
      </c>
      <c r="I24" s="26">
        <v>8.1154499151103565E-2</v>
      </c>
      <c r="J24" s="27"/>
    </row>
    <row r="25" spans="1:10" x14ac:dyDescent="0.3">
      <c r="A25" s="20"/>
      <c r="F25" s="21"/>
      <c r="G25" s="22"/>
      <c r="H25" s="25"/>
      <c r="I25" s="28"/>
      <c r="J25" s="27"/>
    </row>
    <row r="26" spans="1:10" ht="27" x14ac:dyDescent="0.3">
      <c r="A26" s="20"/>
      <c r="F26" s="34" t="s">
        <v>24</v>
      </c>
      <c r="G26" s="29">
        <v>9650</v>
      </c>
      <c r="H26" s="25" t="s">
        <v>17</v>
      </c>
      <c r="I26" s="26">
        <v>8.5240572745983095E-2</v>
      </c>
      <c r="J26" s="27"/>
    </row>
    <row r="27" spans="1:10" x14ac:dyDescent="0.3">
      <c r="A27" s="20"/>
      <c r="F27" s="21"/>
      <c r="G27" s="22"/>
      <c r="H27" s="25"/>
      <c r="I27" s="31"/>
      <c r="J27" s="27"/>
    </row>
    <row r="28" spans="1:10" x14ac:dyDescent="0.3">
      <c r="A28" s="20"/>
      <c r="F28" s="21" t="s">
        <v>25</v>
      </c>
      <c r="G28" s="29">
        <v>2081</v>
      </c>
      <c r="H28" s="25" t="s">
        <v>20</v>
      </c>
      <c r="I28" s="36">
        <v>25277</v>
      </c>
      <c r="J28" s="27"/>
    </row>
    <row r="29" spans="1:10" x14ac:dyDescent="0.3">
      <c r="A29" s="20"/>
      <c r="F29" s="21"/>
      <c r="G29" s="22"/>
      <c r="H29" s="25"/>
      <c r="I29" s="31"/>
      <c r="J29" s="27"/>
    </row>
    <row r="30" spans="1:10" x14ac:dyDescent="0.3">
      <c r="A30" s="20"/>
      <c r="F30" s="21" t="s">
        <v>26</v>
      </c>
      <c r="G30" s="29">
        <v>3064</v>
      </c>
      <c r="H30" s="25" t="s">
        <v>17</v>
      </c>
      <c r="I30" s="26">
        <v>0.15249850686840533</v>
      </c>
      <c r="J30" s="27"/>
    </row>
    <row r="31" spans="1:10" x14ac:dyDescent="0.3">
      <c r="A31" s="20"/>
      <c r="F31" s="21"/>
      <c r="G31" s="22"/>
      <c r="H31" s="25"/>
      <c r="I31" s="28"/>
      <c r="J31" s="27"/>
    </row>
    <row r="32" spans="1:10" x14ac:dyDescent="0.3">
      <c r="A32" s="20"/>
      <c r="B32" s="21"/>
      <c r="F32" s="21" t="s">
        <v>27</v>
      </c>
      <c r="G32" s="29">
        <v>18</v>
      </c>
      <c r="H32" s="25" t="s">
        <v>17</v>
      </c>
      <c r="I32" s="26">
        <v>6.1224489795918366E-2</v>
      </c>
      <c r="J32" s="27"/>
    </row>
    <row r="33" spans="1:10" x14ac:dyDescent="0.3">
      <c r="A33" s="20"/>
      <c r="B33" s="21"/>
      <c r="F33" s="21"/>
      <c r="G33" s="29"/>
      <c r="H33" s="25"/>
      <c r="I33" s="26"/>
      <c r="J33" s="27"/>
    </row>
    <row r="34" spans="1:10" x14ac:dyDescent="0.3">
      <c r="A34" s="20"/>
      <c r="B34" s="21"/>
      <c r="F34" s="21" t="s">
        <v>28</v>
      </c>
      <c r="G34" s="29">
        <v>0</v>
      </c>
      <c r="H34" s="25" t="s">
        <v>29</v>
      </c>
      <c r="I34" s="26">
        <v>0</v>
      </c>
      <c r="J34" s="27"/>
    </row>
    <row r="35" spans="1:10" x14ac:dyDescent="0.3">
      <c r="A35" s="20"/>
      <c r="F35" s="21"/>
      <c r="G35" s="22"/>
      <c r="H35" s="25"/>
      <c r="I35" s="28"/>
      <c r="J35" s="27"/>
    </row>
    <row r="36" spans="1:10" x14ac:dyDescent="0.3">
      <c r="A36" s="20"/>
      <c r="F36" s="21" t="s">
        <v>30</v>
      </c>
      <c r="G36" s="29">
        <v>28169</v>
      </c>
      <c r="H36" s="25" t="s">
        <v>17</v>
      </c>
      <c r="I36" s="26">
        <v>9.4850547001006785E-2</v>
      </c>
      <c r="J36" s="27"/>
    </row>
    <row r="37" spans="1:10" x14ac:dyDescent="0.3">
      <c r="A37" s="20"/>
      <c r="F37" s="21"/>
      <c r="G37" s="22"/>
      <c r="H37" s="21"/>
      <c r="J37" s="23"/>
    </row>
    <row r="38" spans="1:10" ht="25.5" customHeight="1" x14ac:dyDescent="0.3">
      <c r="A38" s="20"/>
      <c r="F38" s="37" t="s">
        <v>31</v>
      </c>
      <c r="G38" s="29">
        <v>40914.730869999999</v>
      </c>
      <c r="H38" s="25" t="s">
        <v>17</v>
      </c>
      <c r="I38" s="26">
        <v>0.10264782308096922</v>
      </c>
      <c r="J38" s="23"/>
    </row>
    <row r="39" spans="1:10" ht="12" customHeight="1" x14ac:dyDescent="0.3">
      <c r="A39" s="20"/>
      <c r="F39" s="21"/>
      <c r="G39" s="22"/>
      <c r="H39" s="21"/>
      <c r="J39" s="23"/>
    </row>
    <row r="40" spans="1:10" ht="12.75" customHeight="1" x14ac:dyDescent="0.3">
      <c r="A40" s="20"/>
      <c r="F40" s="34" t="s">
        <v>32</v>
      </c>
      <c r="G40" s="29">
        <v>15400.446813159217</v>
      </c>
      <c r="H40" s="25" t="s">
        <v>20</v>
      </c>
      <c r="I40" s="36">
        <v>18649.909550369179</v>
      </c>
      <c r="J40" s="23"/>
    </row>
    <row r="41" spans="1:10" ht="14" thickBot="1" x14ac:dyDescent="0.35">
      <c r="A41" s="38"/>
      <c r="B41" s="39"/>
      <c r="C41" s="39"/>
      <c r="D41" s="39"/>
      <c r="E41" s="39"/>
      <c r="F41" s="39"/>
      <c r="G41" s="40"/>
      <c r="H41" s="39"/>
      <c r="I41" s="39"/>
      <c r="J41" s="41"/>
    </row>
  </sheetData>
  <hyperlinks>
    <hyperlink ref="A7" location="Indice!A1" display="Índice" xr:uid="{DD7A1EBD-2013-4973-9040-10FCA67895EE}"/>
  </hyperlinks>
  <printOptions horizontalCentered="1" verticalCentered="1"/>
  <pageMargins left="0.39370078740157483" right="0.39370078740157483" top="0.39370078740157483" bottom="0.39370078740157483" header="0" footer="0"/>
  <pageSetup paperSize="9" scale="86" orientation="landscape" horizontalDpi="1200" verticalDpi="1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6644C-9ECF-4907-BFA1-B1CE9DCF7027}">
  <sheetPr codeName="Hoja4">
    <pageSetUpPr fitToPage="1"/>
  </sheetPr>
  <dimension ref="A4:H27"/>
  <sheetViews>
    <sheetView topLeftCell="A15" zoomScaleNormal="100" workbookViewId="0"/>
  </sheetViews>
  <sheetFormatPr baseColWidth="10" defaultColWidth="11.453125" defaultRowHeight="13.5" x14ac:dyDescent="0.3"/>
  <cols>
    <col min="1" max="1" width="11.54296875" style="12" customWidth="1"/>
    <col min="2" max="2" width="60" style="12" customWidth="1"/>
    <col min="3" max="3" width="19.08984375" style="12" customWidth="1"/>
    <col min="4" max="4" width="13.6328125" style="12" customWidth="1"/>
    <col min="5" max="6" width="11.453125" style="12"/>
    <col min="7" max="7" width="8.36328125" style="12" customWidth="1"/>
    <col min="8" max="16384" width="11.453125" style="12"/>
  </cols>
  <sheetData>
    <row r="4" spans="1:8" ht="14" x14ac:dyDescent="0.3">
      <c r="C4" s="42"/>
    </row>
    <row r="6" spans="1:8" ht="14" x14ac:dyDescent="0.3">
      <c r="C6" s="43"/>
      <c r="D6" s="43"/>
      <c r="E6" s="43"/>
    </row>
    <row r="7" spans="1:8" ht="17.5" x14ac:dyDescent="0.35">
      <c r="A7" s="11" t="s">
        <v>0</v>
      </c>
    </row>
    <row r="8" spans="1:8" ht="14" x14ac:dyDescent="0.3">
      <c r="C8" s="43"/>
      <c r="D8" s="43"/>
      <c r="E8" s="43"/>
    </row>
    <row r="9" spans="1:8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8" ht="14.5" thickBot="1" x14ac:dyDescent="0.35">
      <c r="C10" s="43"/>
      <c r="D10" s="43"/>
      <c r="E10" s="43"/>
    </row>
    <row r="11" spans="1:8" x14ac:dyDescent="0.3">
      <c r="A11" s="16"/>
      <c r="B11" s="17"/>
      <c r="C11" s="17"/>
      <c r="D11" s="17"/>
      <c r="E11" s="17"/>
      <c r="F11" s="19"/>
    </row>
    <row r="12" spans="1:8" x14ac:dyDescent="0.3">
      <c r="A12" s="20"/>
      <c r="D12" s="21"/>
      <c r="E12" s="21"/>
      <c r="F12" s="44"/>
      <c r="G12" s="21"/>
    </row>
    <row r="13" spans="1:8" ht="14.5" x14ac:dyDescent="0.3">
      <c r="A13" s="20"/>
      <c r="B13" s="21" t="s">
        <v>16</v>
      </c>
      <c r="D13" s="45">
        <v>1839.510009765625</v>
      </c>
      <c r="E13" s="21"/>
      <c r="F13" s="44"/>
      <c r="G13" s="21"/>
    </row>
    <row r="14" spans="1:8" ht="14.25" customHeight="1" x14ac:dyDescent="0.3">
      <c r="A14" s="20"/>
      <c r="B14" s="21"/>
      <c r="C14" s="36"/>
      <c r="D14" s="21"/>
      <c r="E14" s="21"/>
      <c r="F14" s="44"/>
      <c r="G14" s="21"/>
    </row>
    <row r="15" spans="1:8" x14ac:dyDescent="0.3">
      <c r="A15" s="20"/>
      <c r="B15" s="21" t="s">
        <v>33</v>
      </c>
      <c r="C15" s="36"/>
      <c r="D15" s="45">
        <v>79.8</v>
      </c>
      <c r="E15" s="21"/>
      <c r="F15" s="44"/>
      <c r="G15" s="21"/>
    </row>
    <row r="16" spans="1:8" ht="14.25" customHeight="1" x14ac:dyDescent="0.3">
      <c r="A16" s="20"/>
      <c r="B16" s="21"/>
      <c r="C16" s="36"/>
      <c r="D16" s="21"/>
      <c r="E16" s="21"/>
      <c r="F16" s="44"/>
      <c r="G16" s="21"/>
    </row>
    <row r="17" spans="1:7" x14ac:dyDescent="0.3">
      <c r="A17" s="20"/>
      <c r="B17" s="21" t="s">
        <v>22</v>
      </c>
      <c r="C17" s="36"/>
      <c r="D17" s="45">
        <v>9.800690810131881</v>
      </c>
      <c r="E17" s="21"/>
      <c r="F17" s="44"/>
      <c r="G17" s="21"/>
    </row>
    <row r="18" spans="1:7" ht="14.25" customHeight="1" x14ac:dyDescent="0.3">
      <c r="A18" s="20"/>
      <c r="B18" s="21"/>
      <c r="C18" s="36"/>
      <c r="D18" s="21"/>
      <c r="E18" s="21"/>
      <c r="F18" s="44"/>
      <c r="G18" s="21"/>
    </row>
    <row r="19" spans="1:7" ht="14" thickBot="1" x14ac:dyDescent="0.35">
      <c r="A19" s="38"/>
      <c r="B19" s="39"/>
      <c r="C19" s="39"/>
      <c r="D19" s="39"/>
      <c r="E19" s="39"/>
      <c r="F19" s="41"/>
    </row>
    <row r="20" spans="1:7" x14ac:dyDescent="0.3">
      <c r="B20" s="21"/>
    </row>
    <row r="21" spans="1:7" ht="14" thickBot="1" x14ac:dyDescent="0.35">
      <c r="B21" s="21"/>
    </row>
    <row r="22" spans="1:7" ht="14" thickBot="1" x14ac:dyDescent="0.35">
      <c r="A22" s="46"/>
      <c r="B22" s="47" t="s">
        <v>34</v>
      </c>
      <c r="C22" s="48" t="s">
        <v>35</v>
      </c>
    </row>
    <row r="24" spans="1:7" x14ac:dyDescent="0.3">
      <c r="B24" s="49" t="s">
        <v>36</v>
      </c>
      <c r="C24" s="50">
        <v>2624</v>
      </c>
    </row>
    <row r="25" spans="1:7" x14ac:dyDescent="0.3">
      <c r="B25" s="49" t="s">
        <v>37</v>
      </c>
      <c r="C25" s="50">
        <v>3392</v>
      </c>
    </row>
    <row r="26" spans="1:7" x14ac:dyDescent="0.3">
      <c r="B26" s="49" t="s">
        <v>38</v>
      </c>
      <c r="C26" s="50">
        <v>2215</v>
      </c>
    </row>
    <row r="27" spans="1:7" x14ac:dyDescent="0.3">
      <c r="B27" s="49" t="s">
        <v>39</v>
      </c>
      <c r="C27" s="50">
        <v>25208</v>
      </c>
    </row>
  </sheetData>
  <mergeCells count="3">
    <mergeCell ref="C6:E6"/>
    <mergeCell ref="C8:E8"/>
    <mergeCell ref="C10:E10"/>
  </mergeCells>
  <hyperlinks>
    <hyperlink ref="A7" location="Indice!A1" display="Índice" xr:uid="{176A9EEC-D0EF-4277-AB3B-87D2BBB0105E}"/>
  </hyperlinks>
  <printOptions horizontalCentered="1"/>
  <pageMargins left="0.78740157480314965" right="0.78740157480314965" top="0.39370078740157483" bottom="0.51181102362204722" header="0" footer="0"/>
  <pageSetup paperSize="9" fitToHeight="0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18CC5-D437-4AF5-94C6-96B459AF5D1D}">
  <sheetPr codeName="Hoja5">
    <pageSetUpPr fitToPage="1"/>
  </sheetPr>
  <dimension ref="A7:O38"/>
  <sheetViews>
    <sheetView topLeftCell="A4" zoomScaleNormal="100" workbookViewId="0"/>
  </sheetViews>
  <sheetFormatPr baseColWidth="10" defaultColWidth="11.453125" defaultRowHeight="13.5" x14ac:dyDescent="0.3"/>
  <cols>
    <col min="1" max="1" width="10.6328125" style="12" customWidth="1"/>
    <col min="2" max="2" width="11.453125" style="12"/>
    <col min="3" max="3" width="28.36328125" style="12" customWidth="1"/>
    <col min="4" max="4" width="13.453125" style="12" customWidth="1"/>
    <col min="5" max="5" width="7.08984375" style="12" customWidth="1"/>
    <col min="6" max="6" width="20.36328125" style="12" customWidth="1"/>
    <col min="7" max="11" width="15.6328125" style="12" customWidth="1"/>
    <col min="12" max="16384" width="11.453125" style="12"/>
  </cols>
  <sheetData>
    <row r="7" spans="1:11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11" ht="15" x14ac:dyDescent="0.3">
      <c r="B8" s="52"/>
    </row>
    <row r="9" spans="1:11" ht="18" thickBot="1" x14ac:dyDescent="0.4">
      <c r="A9" s="14" t="s">
        <v>14</v>
      </c>
    </row>
    <row r="10" spans="1:11" ht="30.75" customHeight="1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9"/>
    </row>
    <row r="11" spans="1:11" x14ac:dyDescent="0.3">
      <c r="A11" s="20"/>
      <c r="B11" s="21" t="s">
        <v>18</v>
      </c>
      <c r="D11" s="53">
        <v>33439</v>
      </c>
      <c r="K11" s="23"/>
    </row>
    <row r="12" spans="1:11" x14ac:dyDescent="0.3">
      <c r="A12" s="20"/>
      <c r="K12" s="23"/>
    </row>
    <row r="13" spans="1:11" x14ac:dyDescent="0.3">
      <c r="A13" s="20"/>
      <c r="B13" s="21" t="s">
        <v>40</v>
      </c>
      <c r="D13" s="26">
        <v>0.50130087622237507</v>
      </c>
      <c r="K13" s="23"/>
    </row>
    <row r="14" spans="1:11" ht="14" x14ac:dyDescent="0.3">
      <c r="A14" s="20"/>
      <c r="B14" s="42"/>
      <c r="D14" s="54"/>
      <c r="K14" s="23"/>
    </row>
    <row r="15" spans="1:11" x14ac:dyDescent="0.3">
      <c r="A15" s="20"/>
      <c r="B15" s="21" t="s">
        <v>41</v>
      </c>
      <c r="D15" s="26">
        <v>0.10694099703938514</v>
      </c>
      <c r="K15" s="23"/>
    </row>
    <row r="16" spans="1:11" ht="14" x14ac:dyDescent="0.3">
      <c r="A16" s="55"/>
      <c r="C16" s="21"/>
      <c r="D16" s="56"/>
      <c r="K16" s="23"/>
    </row>
    <row r="17" spans="1:15" ht="14" x14ac:dyDescent="0.3">
      <c r="A17" s="55"/>
      <c r="B17" s="21" t="s">
        <v>42</v>
      </c>
      <c r="C17" s="21"/>
      <c r="D17" s="26">
        <v>0.49468085106382981</v>
      </c>
      <c r="K17" s="23"/>
    </row>
    <row r="18" spans="1:15" ht="14" x14ac:dyDescent="0.3">
      <c r="A18" s="55"/>
      <c r="C18" s="21"/>
      <c r="D18" s="31"/>
      <c r="K18" s="23"/>
    </row>
    <row r="19" spans="1:15" ht="14.5" x14ac:dyDescent="0.3">
      <c r="A19" s="20"/>
      <c r="B19" s="21" t="s">
        <v>21</v>
      </c>
      <c r="D19" s="57">
        <v>18.178210405204872</v>
      </c>
      <c r="K19" s="23"/>
    </row>
    <row r="20" spans="1:15" x14ac:dyDescent="0.3">
      <c r="A20" s="20"/>
      <c r="B20" s="21"/>
      <c r="K20" s="23"/>
    </row>
    <row r="21" spans="1:15" x14ac:dyDescent="0.3">
      <c r="A21" s="20"/>
      <c r="B21" s="21"/>
      <c r="K21" s="23"/>
    </row>
    <row r="22" spans="1:15" x14ac:dyDescent="0.3">
      <c r="A22" s="20"/>
      <c r="B22" s="21"/>
      <c r="K22" s="23"/>
    </row>
    <row r="23" spans="1:15" x14ac:dyDescent="0.3">
      <c r="A23" s="20"/>
      <c r="K23" s="23"/>
    </row>
    <row r="24" spans="1:15" ht="14" x14ac:dyDescent="0.3">
      <c r="A24" s="20"/>
      <c r="G24" s="21" t="s">
        <v>43</v>
      </c>
      <c r="H24" s="42"/>
      <c r="I24" s="58"/>
      <c r="J24" s="26">
        <v>0.19904901462364305</v>
      </c>
      <c r="K24" s="23"/>
    </row>
    <row r="25" spans="1:15" ht="14" x14ac:dyDescent="0.3">
      <c r="A25" s="20"/>
      <c r="G25" s="21"/>
      <c r="H25" s="42"/>
      <c r="K25" s="23"/>
    </row>
    <row r="26" spans="1:15" ht="14" x14ac:dyDescent="0.3">
      <c r="A26" s="20"/>
      <c r="G26" s="21" t="s">
        <v>44</v>
      </c>
      <c r="H26" s="42"/>
      <c r="J26" s="53">
        <v>224</v>
      </c>
      <c r="K26" s="23"/>
    </row>
    <row r="27" spans="1:15" ht="14" x14ac:dyDescent="0.3">
      <c r="A27" s="20"/>
      <c r="G27" s="21"/>
      <c r="H27" s="42"/>
      <c r="K27" s="23"/>
      <c r="O27" s="42"/>
    </row>
    <row r="28" spans="1:15" ht="24.75" customHeight="1" x14ac:dyDescent="0.3">
      <c r="A28" s="20"/>
      <c r="G28" s="59" t="s">
        <v>45</v>
      </c>
      <c r="H28" s="59"/>
      <c r="I28" s="59"/>
      <c r="J28" s="53">
        <v>100</v>
      </c>
      <c r="K28" s="23"/>
    </row>
    <row r="29" spans="1:15" ht="14" x14ac:dyDescent="0.3">
      <c r="A29" s="20"/>
      <c r="G29" s="21"/>
      <c r="H29" s="42"/>
      <c r="K29" s="23"/>
    </row>
    <row r="30" spans="1:15" ht="14" x14ac:dyDescent="0.3">
      <c r="A30" s="20"/>
      <c r="G30" s="21" t="s">
        <v>46</v>
      </c>
      <c r="H30" s="42"/>
      <c r="J30" s="53">
        <v>324</v>
      </c>
      <c r="K30" s="23"/>
    </row>
    <row r="31" spans="1:15" ht="14" x14ac:dyDescent="0.3">
      <c r="A31" s="20"/>
      <c r="G31" s="21"/>
      <c r="H31" s="42"/>
      <c r="K31" s="23"/>
    </row>
    <row r="32" spans="1:15" ht="14" x14ac:dyDescent="0.3">
      <c r="A32" s="20"/>
      <c r="G32" s="21" t="s">
        <v>47</v>
      </c>
      <c r="H32" s="42"/>
      <c r="J32" s="53">
        <v>-100</v>
      </c>
      <c r="K32" s="23"/>
    </row>
    <row r="33" spans="1:11" ht="14" x14ac:dyDescent="0.3">
      <c r="A33" s="20"/>
      <c r="G33" s="21"/>
      <c r="H33" s="42"/>
      <c r="K33" s="23"/>
    </row>
    <row r="34" spans="1:11" ht="18.75" customHeight="1" x14ac:dyDescent="0.3">
      <c r="A34" s="20"/>
      <c r="C34" s="42"/>
      <c r="G34" s="60" t="s">
        <v>48</v>
      </c>
      <c r="H34" s="60"/>
      <c r="I34" s="60" t="s">
        <v>49</v>
      </c>
      <c r="J34" s="60"/>
      <c r="K34" s="23"/>
    </row>
    <row r="35" spans="1:11" ht="14" x14ac:dyDescent="0.3">
      <c r="A35" s="20"/>
      <c r="C35" s="42"/>
      <c r="G35" s="61">
        <v>4776</v>
      </c>
      <c r="H35" s="61"/>
      <c r="I35" s="61">
        <v>5510</v>
      </c>
      <c r="J35" s="61"/>
      <c r="K35" s="23"/>
    </row>
    <row r="36" spans="1:11" ht="14" x14ac:dyDescent="0.3">
      <c r="A36" s="20"/>
      <c r="C36" s="42"/>
      <c r="G36" s="62" t="s">
        <v>50</v>
      </c>
      <c r="H36" s="62" t="s">
        <v>51</v>
      </c>
      <c r="I36" s="62" t="s">
        <v>50</v>
      </c>
      <c r="J36" s="62" t="s">
        <v>51</v>
      </c>
      <c r="K36" s="23"/>
    </row>
    <row r="37" spans="1:11" ht="14" x14ac:dyDescent="0.3">
      <c r="A37" s="20"/>
      <c r="B37" s="21" t="s">
        <v>52</v>
      </c>
      <c r="C37" s="42"/>
      <c r="G37" s="63">
        <v>2467</v>
      </c>
      <c r="H37" s="63">
        <v>2309</v>
      </c>
      <c r="I37" s="63">
        <v>2849</v>
      </c>
      <c r="J37" s="63">
        <v>2661</v>
      </c>
      <c r="K37" s="23"/>
    </row>
    <row r="38" spans="1:11" ht="14" thickBot="1" x14ac:dyDescent="0.35">
      <c r="A38" s="38"/>
      <c r="B38" s="39"/>
      <c r="C38" s="39"/>
      <c r="D38" s="39"/>
      <c r="E38" s="39"/>
      <c r="F38" s="39"/>
      <c r="G38" s="39"/>
      <c r="H38" s="39"/>
      <c r="I38" s="39"/>
      <c r="J38" s="39"/>
      <c r="K38" s="41"/>
    </row>
  </sheetData>
  <mergeCells count="6">
    <mergeCell ref="B7:I7"/>
    <mergeCell ref="G28:I28"/>
    <mergeCell ref="G34:H34"/>
    <mergeCell ref="I34:J34"/>
    <mergeCell ref="G35:H35"/>
    <mergeCell ref="I35:J35"/>
  </mergeCells>
  <hyperlinks>
    <hyperlink ref="A7" location="Indice!A1" display="Índice" xr:uid="{A06F3D86-B279-4A65-B716-4F12E062C30B}"/>
  </hyperlinks>
  <printOptions horizontalCentered="1" verticalCentered="1"/>
  <pageMargins left="0.39370078740157483" right="0.39370078740157483" top="0.39370078740157483" bottom="0.39370078740157483" header="0" footer="0"/>
  <pageSetup paperSize="9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C9BF06-9DE7-43B6-BB38-455BCDEAC5AB}">
  <sheetPr codeName="Hoja16">
    <pageSetUpPr fitToPage="1"/>
  </sheetPr>
  <dimension ref="A4:K44"/>
  <sheetViews>
    <sheetView zoomScaleNormal="100" workbookViewId="0"/>
  </sheetViews>
  <sheetFormatPr baseColWidth="10" defaultColWidth="11.453125" defaultRowHeight="13.5" x14ac:dyDescent="0.3"/>
  <cols>
    <col min="1" max="1" width="11.453125" style="12" customWidth="1"/>
    <col min="2" max="2" width="33.36328125" style="12" customWidth="1"/>
    <col min="3" max="3" width="14.08984375" style="12" customWidth="1"/>
    <col min="4" max="4" width="2.6328125" style="12" customWidth="1"/>
    <col min="5" max="5" width="24.36328125" style="12" customWidth="1"/>
    <col min="6" max="6" width="15" style="12" customWidth="1"/>
    <col min="7" max="7" width="4.54296875" style="12" customWidth="1"/>
    <col min="8" max="8" width="17" style="12" customWidth="1"/>
    <col min="9" max="9" width="13.6328125" style="12" customWidth="1"/>
    <col min="10" max="10" width="28.453125" style="12" customWidth="1"/>
    <col min="11" max="16384" width="11.453125" style="12"/>
  </cols>
  <sheetData>
    <row r="4" spans="1:11" ht="14" x14ac:dyDescent="0.3">
      <c r="C4" s="42"/>
    </row>
    <row r="6" spans="1:11" ht="14" x14ac:dyDescent="0.3">
      <c r="C6" s="43"/>
      <c r="D6" s="43"/>
      <c r="E6" s="43"/>
    </row>
    <row r="7" spans="1:11" ht="17.5" x14ac:dyDescent="0.35">
      <c r="A7" s="11" t="s">
        <v>0</v>
      </c>
    </row>
    <row r="8" spans="1:11" ht="14" x14ac:dyDescent="0.3">
      <c r="C8" s="43"/>
      <c r="D8" s="43"/>
      <c r="E8" s="43"/>
    </row>
    <row r="9" spans="1:11" ht="17.5" x14ac:dyDescent="0.35">
      <c r="A9" s="14" t="s">
        <v>14</v>
      </c>
      <c r="C9" s="15"/>
      <c r="D9" s="15"/>
      <c r="E9" s="14"/>
      <c r="F9" s="15"/>
      <c r="G9" s="15"/>
      <c r="H9" s="15"/>
    </row>
    <row r="10" spans="1:11" ht="14.5" thickBot="1" x14ac:dyDescent="0.35">
      <c r="C10" s="43"/>
      <c r="D10" s="43"/>
      <c r="E10" s="43"/>
    </row>
    <row r="11" spans="1:11" ht="22.5" customHeight="1" thickBot="1" x14ac:dyDescent="0.35">
      <c r="A11" s="23"/>
      <c r="B11" s="64" t="s">
        <v>53</v>
      </c>
      <c r="C11" s="65">
        <v>29863</v>
      </c>
      <c r="D11" s="66"/>
      <c r="E11" s="67" t="s">
        <v>54</v>
      </c>
      <c r="F11" s="65">
        <v>3576</v>
      </c>
      <c r="G11" s="67" t="s">
        <v>55</v>
      </c>
      <c r="H11" s="66"/>
      <c r="I11" s="65">
        <v>2246</v>
      </c>
      <c r="J11" s="67" t="s">
        <v>56</v>
      </c>
      <c r="K11" s="68">
        <v>474</v>
      </c>
    </row>
    <row r="12" spans="1:11" ht="30.75" customHeight="1" thickBot="1" x14ac:dyDescent="0.35">
      <c r="B12" s="64" t="s">
        <v>57</v>
      </c>
      <c r="C12" s="65">
        <v>785</v>
      </c>
      <c r="D12" s="67"/>
      <c r="E12" s="67" t="s">
        <v>58</v>
      </c>
      <c r="F12" s="65">
        <v>55</v>
      </c>
      <c r="G12" s="67" t="s">
        <v>59</v>
      </c>
      <c r="H12" s="67"/>
      <c r="I12" s="65">
        <v>1</v>
      </c>
      <c r="J12" s="67" t="s">
        <v>60</v>
      </c>
      <c r="K12" s="68">
        <v>15</v>
      </c>
    </row>
    <row r="13" spans="1:11" ht="19.5" customHeight="1" thickBot="1" x14ac:dyDescent="0.35">
      <c r="B13" s="21"/>
      <c r="J13" s="69"/>
      <c r="K13" s="69"/>
    </row>
    <row r="14" spans="1:11" ht="28.5" customHeight="1" thickBot="1" x14ac:dyDescent="0.35">
      <c r="B14" s="70" t="s">
        <v>61</v>
      </c>
      <c r="C14" s="71"/>
      <c r="D14" s="71"/>
      <c r="E14" s="72"/>
      <c r="G14" s="73" t="s">
        <v>62</v>
      </c>
      <c r="H14" s="74"/>
      <c r="I14" s="75">
        <f>'Datos Generales'!G16</f>
        <v>33439</v>
      </c>
      <c r="J14" s="69"/>
      <c r="K14" s="69"/>
    </row>
    <row r="16" spans="1:11" x14ac:dyDescent="0.3">
      <c r="B16" s="21" t="s">
        <v>63</v>
      </c>
      <c r="C16" s="76">
        <v>1404</v>
      </c>
    </row>
    <row r="17" spans="2:3" x14ac:dyDescent="0.3">
      <c r="B17" s="21" t="s">
        <v>64</v>
      </c>
      <c r="C17" s="76">
        <v>573</v>
      </c>
    </row>
    <row r="18" spans="2:3" x14ac:dyDescent="0.3">
      <c r="B18" s="21" t="s">
        <v>65</v>
      </c>
      <c r="C18" s="76">
        <v>394</v>
      </c>
    </row>
    <row r="19" spans="2:3" x14ac:dyDescent="0.3">
      <c r="B19" s="21" t="s">
        <v>66</v>
      </c>
      <c r="C19" s="76">
        <v>266</v>
      </c>
    </row>
    <row r="20" spans="2:3" x14ac:dyDescent="0.3">
      <c r="B20" s="21" t="s">
        <v>67</v>
      </c>
      <c r="C20" s="76">
        <v>206</v>
      </c>
    </row>
    <row r="21" spans="2:3" x14ac:dyDescent="0.3">
      <c r="B21" s="21" t="s">
        <v>68</v>
      </c>
      <c r="C21" s="76">
        <v>118</v>
      </c>
    </row>
    <row r="22" spans="2:3" x14ac:dyDescent="0.3">
      <c r="B22" s="21" t="s">
        <v>69</v>
      </c>
      <c r="C22" s="76">
        <v>56</v>
      </c>
    </row>
    <row r="23" spans="2:3" x14ac:dyDescent="0.3">
      <c r="B23" s="21" t="s">
        <v>70</v>
      </c>
      <c r="C23" s="76">
        <v>47</v>
      </c>
    </row>
    <row r="24" spans="2:3" x14ac:dyDescent="0.3">
      <c r="B24" s="21" t="s">
        <v>71</v>
      </c>
      <c r="C24" s="76">
        <v>39</v>
      </c>
    </row>
    <row r="25" spans="2:3" x14ac:dyDescent="0.3">
      <c r="B25" s="21" t="s">
        <v>72</v>
      </c>
      <c r="C25" s="76">
        <v>36</v>
      </c>
    </row>
    <row r="26" spans="2:3" x14ac:dyDescent="0.3">
      <c r="B26" s="21" t="s">
        <v>73</v>
      </c>
      <c r="C26" s="76">
        <v>30</v>
      </c>
    </row>
    <row r="27" spans="2:3" x14ac:dyDescent="0.3">
      <c r="B27" s="21" t="s">
        <v>74</v>
      </c>
      <c r="C27" s="76">
        <v>30</v>
      </c>
    </row>
    <row r="28" spans="2:3" x14ac:dyDescent="0.3">
      <c r="B28" s="21" t="s">
        <v>75</v>
      </c>
      <c r="C28" s="76">
        <v>29</v>
      </c>
    </row>
    <row r="29" spans="2:3" x14ac:dyDescent="0.3">
      <c r="B29" s="21" t="s">
        <v>76</v>
      </c>
      <c r="C29" s="76">
        <v>28</v>
      </c>
    </row>
    <row r="30" spans="2:3" x14ac:dyDescent="0.3">
      <c r="B30" s="21" t="s">
        <v>77</v>
      </c>
      <c r="C30" s="76">
        <v>26</v>
      </c>
    </row>
    <row r="31" spans="2:3" x14ac:dyDescent="0.3">
      <c r="B31" s="21" t="s">
        <v>78</v>
      </c>
      <c r="C31" s="76">
        <v>24</v>
      </c>
    </row>
    <row r="32" spans="2:3" x14ac:dyDescent="0.3">
      <c r="B32" s="21" t="s">
        <v>79</v>
      </c>
      <c r="C32" s="76">
        <v>24</v>
      </c>
    </row>
    <row r="33" spans="2:3" x14ac:dyDescent="0.3">
      <c r="B33" s="21" t="s">
        <v>80</v>
      </c>
      <c r="C33" s="76">
        <v>21</v>
      </c>
    </row>
    <row r="34" spans="2:3" x14ac:dyDescent="0.3">
      <c r="B34" s="21" t="s">
        <v>81</v>
      </c>
      <c r="C34" s="76">
        <v>19</v>
      </c>
    </row>
    <row r="35" spans="2:3" x14ac:dyDescent="0.3">
      <c r="B35" s="21" t="s">
        <v>82</v>
      </c>
      <c r="C35" s="76">
        <v>18</v>
      </c>
    </row>
    <row r="36" spans="2:3" x14ac:dyDescent="0.3">
      <c r="B36" s="21" t="s">
        <v>83</v>
      </c>
      <c r="C36" s="76">
        <v>17</v>
      </c>
    </row>
    <row r="37" spans="2:3" x14ac:dyDescent="0.3">
      <c r="B37" s="21"/>
      <c r="C37" s="76"/>
    </row>
    <row r="38" spans="2:3" x14ac:dyDescent="0.3">
      <c r="B38" s="21"/>
      <c r="C38" s="76"/>
    </row>
    <row r="39" spans="2:3" x14ac:dyDescent="0.3">
      <c r="B39" s="21"/>
      <c r="C39" s="76"/>
    </row>
    <row r="40" spans="2:3" x14ac:dyDescent="0.3">
      <c r="B40" s="21"/>
      <c r="C40" s="76"/>
    </row>
    <row r="41" spans="2:3" x14ac:dyDescent="0.3">
      <c r="B41" s="21"/>
      <c r="C41" s="76"/>
    </row>
    <row r="42" spans="2:3" x14ac:dyDescent="0.3">
      <c r="B42" s="21"/>
      <c r="C42" s="76"/>
    </row>
    <row r="43" spans="2:3" x14ac:dyDescent="0.3">
      <c r="B43" s="21"/>
      <c r="C43" s="76"/>
    </row>
    <row r="44" spans="2:3" x14ac:dyDescent="0.3">
      <c r="B44" s="21"/>
      <c r="C44" s="76"/>
    </row>
  </sheetData>
  <mergeCells count="4">
    <mergeCell ref="C6:E6"/>
    <mergeCell ref="C8:E8"/>
    <mergeCell ref="C10:E10"/>
    <mergeCell ref="B14:E14"/>
  </mergeCells>
  <hyperlinks>
    <hyperlink ref="A7" location="Indice!A1" display="Índice" xr:uid="{CB614466-F90F-4914-B89F-3ECA58C1EBBC}"/>
  </hyperlinks>
  <printOptions horizontalCentered="1"/>
  <pageMargins left="0.78740157480314965" right="0.78740157480314965" top="0.39370078740157483" bottom="0.39370078740157483" header="0" footer="0"/>
  <pageSetup paperSize="9" scale="94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2B85BA-6628-483A-B124-CC9ADB062FF1}">
  <sheetPr codeName="Hoja12">
    <pageSetUpPr fitToPage="1"/>
  </sheetPr>
  <dimension ref="A7:P28"/>
  <sheetViews>
    <sheetView workbookViewId="0"/>
  </sheetViews>
  <sheetFormatPr baseColWidth="10" defaultColWidth="11.453125" defaultRowHeight="13.5" x14ac:dyDescent="0.3"/>
  <cols>
    <col min="1" max="1" width="7.453125" style="12" customWidth="1"/>
    <col min="2" max="2" width="15.54296875" style="12" customWidth="1"/>
    <col min="3" max="4" width="22.6328125" style="12" customWidth="1"/>
    <col min="5" max="5" width="19.453125" style="12" customWidth="1"/>
    <col min="6" max="7" width="22.6328125" style="12" customWidth="1"/>
    <col min="8" max="8" width="19.453125" style="12" customWidth="1"/>
    <col min="9" max="11" width="11.453125" style="12"/>
    <col min="12" max="12" width="6.90625" style="12" customWidth="1"/>
    <col min="13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  <c r="I7" s="51"/>
    </row>
    <row r="8" spans="1:9" ht="15" x14ac:dyDescent="0.3">
      <c r="B8" s="52"/>
    </row>
    <row r="9" spans="1:9" ht="17.5" x14ac:dyDescent="0.35">
      <c r="A9" s="14" t="s">
        <v>14</v>
      </c>
      <c r="B9" s="14"/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77"/>
    </row>
    <row r="12" spans="1:9" x14ac:dyDescent="0.3">
      <c r="A12" s="20"/>
      <c r="B12" s="21" t="s">
        <v>84</v>
      </c>
      <c r="E12" s="78">
        <v>10544</v>
      </c>
    </row>
    <row r="13" spans="1:9" x14ac:dyDescent="0.3">
      <c r="A13" s="20"/>
      <c r="B13" s="21"/>
      <c r="E13" s="78"/>
    </row>
    <row r="14" spans="1:9" ht="23.25" customHeight="1" x14ac:dyDescent="0.3">
      <c r="A14" s="20"/>
      <c r="B14" s="79" t="s">
        <v>85</v>
      </c>
      <c r="C14" s="79"/>
      <c r="D14" s="79"/>
      <c r="E14" s="78">
        <v>3208</v>
      </c>
    </row>
    <row r="15" spans="1:9" x14ac:dyDescent="0.3">
      <c r="A15" s="20"/>
      <c r="E15" s="78"/>
    </row>
    <row r="16" spans="1:9" x14ac:dyDescent="0.3">
      <c r="A16" s="20"/>
      <c r="B16" s="21" t="s">
        <v>86</v>
      </c>
      <c r="D16" s="80"/>
      <c r="E16" s="78">
        <v>2081</v>
      </c>
    </row>
    <row r="17" spans="1:16" x14ac:dyDescent="0.3">
      <c r="A17" s="20"/>
      <c r="B17" s="21"/>
      <c r="E17" s="78"/>
    </row>
    <row r="18" spans="1:16" x14ac:dyDescent="0.3">
      <c r="A18" s="20"/>
      <c r="B18" s="21" t="s">
        <v>87</v>
      </c>
      <c r="D18" s="80"/>
      <c r="E18" s="78">
        <v>1127</v>
      </c>
    </row>
    <row r="19" spans="1:16" x14ac:dyDescent="0.3">
      <c r="A19" s="20"/>
      <c r="B19" s="21"/>
      <c r="D19" s="80"/>
      <c r="E19" s="78"/>
    </row>
    <row r="20" spans="1:16" x14ac:dyDescent="0.3">
      <c r="A20" s="20"/>
      <c r="B20" s="21" t="s">
        <v>88</v>
      </c>
      <c r="D20" s="80"/>
      <c r="E20" s="81">
        <v>0.10457455692678853</v>
      </c>
    </row>
    <row r="21" spans="1:16" ht="14" thickBot="1" x14ac:dyDescent="0.35">
      <c r="A21" s="38"/>
      <c r="B21" s="39"/>
      <c r="C21" s="39"/>
      <c r="D21" s="39"/>
      <c r="E21" s="82"/>
    </row>
    <row r="24" spans="1:16" ht="30" customHeight="1" x14ac:dyDescent="0.35">
      <c r="B24" s="83"/>
      <c r="C24" s="83"/>
      <c r="D24" s="84" t="s">
        <v>89</v>
      </c>
      <c r="E24" s="84"/>
      <c r="F24" s="84"/>
      <c r="G24" s="84"/>
      <c r="H24" s="84"/>
      <c r="I24" s="83"/>
      <c r="J24" s="83"/>
      <c r="K24" s="83"/>
      <c r="L24" s="83"/>
      <c r="M24" s="83"/>
      <c r="N24" s="83"/>
      <c r="O24" s="83"/>
      <c r="P24" s="83"/>
    </row>
    <row r="25" spans="1:16" ht="14" thickBot="1" x14ac:dyDescent="0.35"/>
    <row r="26" spans="1:16" ht="15.5" thickBot="1" x14ac:dyDescent="0.35">
      <c r="C26" s="52"/>
      <c r="D26" s="85" t="s">
        <v>90</v>
      </c>
      <c r="E26" s="86"/>
      <c r="F26" s="86"/>
      <c r="G26" s="86"/>
      <c r="H26" s="87"/>
    </row>
    <row r="27" spans="1:16" ht="15.5" thickBot="1" x14ac:dyDescent="0.35">
      <c r="C27" s="52"/>
      <c r="D27" s="88" t="s">
        <v>91</v>
      </c>
      <c r="E27" s="88" t="s">
        <v>92</v>
      </c>
      <c r="F27" s="88" t="s">
        <v>93</v>
      </c>
      <c r="G27" s="88" t="s">
        <v>94</v>
      </c>
      <c r="H27" s="88" t="s">
        <v>95</v>
      </c>
    </row>
    <row r="28" spans="1:16" ht="38.25" customHeight="1" thickBot="1" x14ac:dyDescent="0.35">
      <c r="C28" s="88" t="s">
        <v>96</v>
      </c>
      <c r="D28" s="89">
        <v>967</v>
      </c>
      <c r="E28" s="89">
        <v>407</v>
      </c>
      <c r="F28" s="89">
        <v>5498</v>
      </c>
      <c r="G28" s="90">
        <v>2778</v>
      </c>
      <c r="H28" s="90">
        <f>SUM(D28:G28)</f>
        <v>9650</v>
      </c>
    </row>
  </sheetData>
  <mergeCells count="4">
    <mergeCell ref="B7:I7"/>
    <mergeCell ref="B14:D14"/>
    <mergeCell ref="D24:H24"/>
    <mergeCell ref="D26:H26"/>
  </mergeCells>
  <hyperlinks>
    <hyperlink ref="A7" location="Indice!A1" display="Índice" xr:uid="{1C21CAD2-117F-4D2A-A961-D92F1D5274B0}"/>
  </hyperlinks>
  <printOptions horizontalCentered="1"/>
  <pageMargins left="0.39370078740157483" right="0.39370078740157483" top="0.78740157480314965" bottom="0.39370078740157483" header="0" footer="0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EE435-5F14-4B89-8D32-681BE11A4E31}">
  <sheetPr codeName="Hoja6">
    <pageSetUpPr fitToPage="1"/>
  </sheetPr>
  <dimension ref="A1:R31"/>
  <sheetViews>
    <sheetView workbookViewId="0"/>
  </sheetViews>
  <sheetFormatPr baseColWidth="10" defaultColWidth="11.453125" defaultRowHeight="13.5" x14ac:dyDescent="0.3"/>
  <cols>
    <col min="1" max="1" width="4.90625" style="12" customWidth="1"/>
    <col min="2" max="2" width="16" style="12" customWidth="1"/>
    <col min="3" max="3" width="13.36328125" style="12" customWidth="1"/>
    <col min="4" max="4" width="13" style="12" customWidth="1"/>
    <col min="5" max="5" width="10.453125" style="12" customWidth="1"/>
    <col min="6" max="6" width="12.6328125" style="12" customWidth="1"/>
    <col min="7" max="7" width="15.36328125" style="12" customWidth="1"/>
    <col min="8" max="8" width="12.90625" style="12" customWidth="1"/>
    <col min="9" max="9" width="15.90625" style="12" customWidth="1"/>
    <col min="10" max="10" width="12.54296875" style="12" customWidth="1"/>
    <col min="11" max="11" width="12.90625" style="12" customWidth="1"/>
    <col min="12" max="12" width="12.6328125" style="12" customWidth="1"/>
    <col min="13" max="13" width="15" style="12" customWidth="1"/>
    <col min="14" max="14" width="11.453125" style="12"/>
    <col min="15" max="15" width="14.54296875" style="12" customWidth="1"/>
    <col min="16" max="17" width="13.90625" style="12" customWidth="1"/>
    <col min="18" max="16384" width="11.453125" style="12"/>
  </cols>
  <sheetData>
    <row r="1" spans="1:18" x14ac:dyDescent="0.3">
      <c r="G1" s="13"/>
    </row>
    <row r="2" spans="1:18" x14ac:dyDescent="0.3">
      <c r="G2" s="13"/>
    </row>
    <row r="3" spans="1:18" x14ac:dyDescent="0.3">
      <c r="G3" s="13"/>
    </row>
    <row r="4" spans="1:18" x14ac:dyDescent="0.3">
      <c r="G4" s="13"/>
    </row>
    <row r="5" spans="1:18" x14ac:dyDescent="0.3">
      <c r="G5" s="13"/>
    </row>
    <row r="6" spans="1:18" x14ac:dyDescent="0.3">
      <c r="G6" s="13"/>
    </row>
    <row r="7" spans="1:18" ht="17.5" x14ac:dyDescent="0.35">
      <c r="B7" s="11" t="s">
        <v>0</v>
      </c>
      <c r="G7" s="13"/>
    </row>
    <row r="8" spans="1:18" x14ac:dyDescent="0.3">
      <c r="G8" s="13"/>
    </row>
    <row r="9" spans="1:18" ht="17.5" x14ac:dyDescent="0.35">
      <c r="A9" s="14" t="s">
        <v>14</v>
      </c>
      <c r="B9" s="15"/>
      <c r="C9" s="15"/>
      <c r="D9" s="14"/>
      <c r="E9" s="15"/>
      <c r="F9" s="15"/>
      <c r="G9" s="15"/>
      <c r="H9" s="15"/>
      <c r="I9" s="15"/>
    </row>
    <row r="10" spans="1:18" ht="14" thickBot="1" x14ac:dyDescent="0.35"/>
    <row r="11" spans="1:18" ht="17.5" x14ac:dyDescent="0.35">
      <c r="A11" s="91" t="s">
        <v>97</v>
      </c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17"/>
      <c r="R11" s="19"/>
    </row>
    <row r="12" spans="1:18" ht="14" thickBot="1" x14ac:dyDescent="0.35">
      <c r="A12" s="20"/>
      <c r="R12" s="23"/>
    </row>
    <row r="13" spans="1:18" ht="16.5" customHeight="1" thickBot="1" x14ac:dyDescent="0.35">
      <c r="A13" s="20"/>
      <c r="C13" s="93" t="s">
        <v>98</v>
      </c>
      <c r="D13" s="94"/>
      <c r="E13" s="95"/>
      <c r="H13" s="93" t="s">
        <v>99</v>
      </c>
      <c r="I13" s="94"/>
      <c r="J13" s="94"/>
      <c r="K13" s="95"/>
      <c r="L13" s="52"/>
      <c r="M13" s="52"/>
      <c r="N13" s="93" t="s">
        <v>100</v>
      </c>
      <c r="O13" s="94"/>
      <c r="P13" s="94"/>
      <c r="Q13" s="95"/>
      <c r="R13" s="23"/>
    </row>
    <row r="14" spans="1:18" ht="27.5" thickBot="1" x14ac:dyDescent="0.35">
      <c r="A14" s="20"/>
      <c r="B14" s="96"/>
      <c r="C14" s="97" t="s">
        <v>101</v>
      </c>
      <c r="D14" s="98" t="s">
        <v>102</v>
      </c>
      <c r="E14" s="98" t="s">
        <v>103</v>
      </c>
      <c r="G14" s="99"/>
      <c r="H14" s="100" t="s">
        <v>91</v>
      </c>
      <c r="I14" s="101" t="s">
        <v>92</v>
      </c>
      <c r="J14" s="101" t="s">
        <v>93</v>
      </c>
      <c r="K14" s="102" t="s">
        <v>94</v>
      </c>
      <c r="L14" s="52"/>
      <c r="M14" s="52"/>
      <c r="N14" s="97" t="s">
        <v>104</v>
      </c>
      <c r="O14" s="103" t="s">
        <v>105</v>
      </c>
      <c r="P14" s="103" t="s">
        <v>106</v>
      </c>
      <c r="Q14" s="104" t="s">
        <v>107</v>
      </c>
      <c r="R14" s="23"/>
    </row>
    <row r="15" spans="1:18" ht="34.5" customHeight="1" x14ac:dyDescent="0.3">
      <c r="A15" s="20"/>
      <c r="B15" s="105" t="s">
        <v>96</v>
      </c>
      <c r="C15" s="106">
        <v>722</v>
      </c>
      <c r="D15" s="107">
        <v>5882</v>
      </c>
      <c r="E15" s="108">
        <v>100</v>
      </c>
      <c r="G15" s="105" t="s">
        <v>96</v>
      </c>
      <c r="H15" s="109">
        <v>53</v>
      </c>
      <c r="I15" s="107">
        <v>246</v>
      </c>
      <c r="J15" s="107">
        <v>4319</v>
      </c>
      <c r="K15" s="110">
        <v>2086</v>
      </c>
      <c r="L15" s="111"/>
      <c r="M15" s="105" t="s">
        <v>96</v>
      </c>
      <c r="N15" s="112">
        <v>2141</v>
      </c>
      <c r="O15" s="112">
        <v>2094</v>
      </c>
      <c r="P15" s="112">
        <v>1760</v>
      </c>
      <c r="Q15" s="108">
        <v>709</v>
      </c>
      <c r="R15" s="23"/>
    </row>
    <row r="16" spans="1:18" ht="34.5" customHeight="1" thickBot="1" x14ac:dyDescent="0.35">
      <c r="A16" s="20"/>
      <c r="B16" s="113" t="s">
        <v>108</v>
      </c>
      <c r="C16" s="114">
        <v>297</v>
      </c>
      <c r="D16" s="115">
        <v>567</v>
      </c>
      <c r="E16" s="116">
        <v>92</v>
      </c>
      <c r="G16" s="113" t="s">
        <v>108</v>
      </c>
      <c r="H16" s="114">
        <v>16</v>
      </c>
      <c r="I16" s="115">
        <v>58</v>
      </c>
      <c r="J16" s="115">
        <v>457</v>
      </c>
      <c r="K16" s="116">
        <v>425</v>
      </c>
      <c r="L16" s="111"/>
      <c r="M16" s="113" t="s">
        <v>108</v>
      </c>
      <c r="N16" s="115">
        <v>833</v>
      </c>
      <c r="O16" s="115">
        <v>104</v>
      </c>
      <c r="P16" s="115">
        <v>17</v>
      </c>
      <c r="Q16" s="116">
        <v>2</v>
      </c>
      <c r="R16" s="23"/>
    </row>
    <row r="17" spans="1:18" ht="14" x14ac:dyDescent="0.3">
      <c r="A17" s="20"/>
      <c r="C17" s="42"/>
      <c r="R17" s="23"/>
    </row>
    <row r="18" spans="1:18" ht="15" x14ac:dyDescent="0.3">
      <c r="A18" s="20"/>
      <c r="B18" s="52"/>
      <c r="C18" s="42"/>
      <c r="R18" s="23"/>
    </row>
    <row r="19" spans="1:18" x14ac:dyDescent="0.3">
      <c r="A19" s="20"/>
      <c r="R19" s="23"/>
    </row>
    <row r="20" spans="1:18" x14ac:dyDescent="0.3">
      <c r="A20" s="20"/>
      <c r="R20" s="23"/>
    </row>
    <row r="21" spans="1:18" x14ac:dyDescent="0.3">
      <c r="A21" s="20"/>
      <c r="R21" s="23"/>
    </row>
    <row r="22" spans="1:18" x14ac:dyDescent="0.3">
      <c r="A22" s="20"/>
      <c r="R22" s="23"/>
    </row>
    <row r="23" spans="1:18" x14ac:dyDescent="0.3">
      <c r="A23" s="20"/>
      <c r="R23" s="23"/>
    </row>
    <row r="24" spans="1:18" x14ac:dyDescent="0.3">
      <c r="A24" s="20"/>
      <c r="R24" s="23"/>
    </row>
    <row r="25" spans="1:18" x14ac:dyDescent="0.3">
      <c r="A25" s="20"/>
      <c r="R25" s="23"/>
    </row>
    <row r="26" spans="1:18" x14ac:dyDescent="0.3">
      <c r="A26" s="20"/>
      <c r="R26" s="23"/>
    </row>
    <row r="27" spans="1:18" x14ac:dyDescent="0.3">
      <c r="A27" s="20"/>
      <c r="R27" s="23"/>
    </row>
    <row r="28" spans="1:18" x14ac:dyDescent="0.3">
      <c r="A28" s="20"/>
      <c r="R28" s="23"/>
    </row>
    <row r="29" spans="1:18" x14ac:dyDescent="0.3">
      <c r="A29" s="20"/>
      <c r="R29" s="23"/>
    </row>
    <row r="30" spans="1:18" x14ac:dyDescent="0.3">
      <c r="A30" s="20"/>
      <c r="R30" s="23"/>
    </row>
    <row r="31" spans="1:18" ht="14" thickBot="1" x14ac:dyDescent="0.3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1"/>
    </row>
  </sheetData>
  <mergeCells count="4">
    <mergeCell ref="A11:P11"/>
    <mergeCell ref="C13:E13"/>
    <mergeCell ref="H13:K13"/>
    <mergeCell ref="N13:Q13"/>
  </mergeCells>
  <hyperlinks>
    <hyperlink ref="B7" location="Indice!A1" display="Índice" xr:uid="{EFB0D81E-3621-48C0-9EED-0DCF22676698}"/>
  </hyperlinks>
  <printOptions horizontalCentered="1" verticalCentered="1"/>
  <pageMargins left="0.39370078740157483" right="0.39370078740157483" top="0.39370078740157483" bottom="0" header="0" footer="0"/>
  <pageSetup paperSize="9" scale="68" orientation="landscape" horizontalDpi="1200" verticalDpi="12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17C330-BC89-4193-B75A-7B54BC027FD2}">
  <sheetPr codeName="Hoja8">
    <pageSetUpPr fitToPage="1"/>
  </sheetPr>
  <dimension ref="A7:I23"/>
  <sheetViews>
    <sheetView workbookViewId="0"/>
  </sheetViews>
  <sheetFormatPr baseColWidth="10" defaultColWidth="11.453125" defaultRowHeight="13.5" x14ac:dyDescent="0.3"/>
  <cols>
    <col min="1" max="1" width="12.54296875" style="12" customWidth="1"/>
    <col min="2" max="2" width="14.6328125" style="12" customWidth="1"/>
    <col min="3" max="3" width="14.453125" style="12" customWidth="1"/>
    <col min="4" max="4" width="15.54296875" style="12" customWidth="1"/>
    <col min="5" max="5" width="14.453125" style="12" customWidth="1"/>
    <col min="6" max="6" width="15.36328125" style="12" customWidth="1"/>
    <col min="7" max="7" width="11.453125" style="12"/>
    <col min="8" max="8" width="4.6328125" style="12" customWidth="1"/>
    <col min="9" max="9" width="5.3632812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109</v>
      </c>
      <c r="I12" s="23"/>
    </row>
    <row r="13" spans="1:9" ht="14" thickBot="1" x14ac:dyDescent="0.35">
      <c r="A13" s="20"/>
      <c r="B13" s="21"/>
      <c r="I13" s="23"/>
    </row>
    <row r="14" spans="1:9" ht="33.75" customHeight="1" x14ac:dyDescent="0.3">
      <c r="A14" s="20"/>
      <c r="B14" s="100" t="s">
        <v>110</v>
      </c>
      <c r="C14" s="101" t="s">
        <v>111</v>
      </c>
      <c r="D14" s="101" t="s">
        <v>112</v>
      </c>
      <c r="E14" s="101" t="s">
        <v>113</v>
      </c>
      <c r="F14" s="101" t="s">
        <v>114</v>
      </c>
      <c r="G14" s="102" t="s">
        <v>115</v>
      </c>
      <c r="H14" s="111"/>
      <c r="I14" s="23"/>
    </row>
    <row r="15" spans="1:9" ht="32.25" customHeight="1" thickBot="1" x14ac:dyDescent="0.35">
      <c r="A15" s="20"/>
      <c r="B15" s="117">
        <v>19322</v>
      </c>
      <c r="C15" s="115">
        <v>1845</v>
      </c>
      <c r="D15" s="115">
        <v>5796</v>
      </c>
      <c r="E15" s="115">
        <v>43</v>
      </c>
      <c r="F15" s="115">
        <v>532</v>
      </c>
      <c r="G15" s="116">
        <v>631</v>
      </c>
      <c r="H15" s="118"/>
      <c r="I15" s="23"/>
    </row>
    <row r="16" spans="1:9" x14ac:dyDescent="0.3">
      <c r="A16" s="20"/>
      <c r="B16" s="21"/>
      <c r="D16" s="80"/>
      <c r="I16" s="23"/>
    </row>
    <row r="17" spans="1:9" x14ac:dyDescent="0.3">
      <c r="A17" s="20"/>
      <c r="B17" s="21"/>
      <c r="I17" s="23"/>
    </row>
    <row r="18" spans="1:9" ht="17.5" x14ac:dyDescent="0.35">
      <c r="A18" s="20"/>
      <c r="B18" s="14" t="s">
        <v>116</v>
      </c>
      <c r="I18" s="23"/>
    </row>
    <row r="19" spans="1:9" ht="14" thickBot="1" x14ac:dyDescent="0.35">
      <c r="A19" s="20"/>
      <c r="B19" s="21"/>
      <c r="I19" s="23"/>
    </row>
    <row r="20" spans="1:9" ht="34.5" customHeight="1" x14ac:dyDescent="0.3">
      <c r="A20" s="20"/>
      <c r="B20" s="100" t="s">
        <v>117</v>
      </c>
      <c r="C20" s="101" t="s">
        <v>118</v>
      </c>
      <c r="D20" s="102" t="s">
        <v>119</v>
      </c>
      <c r="E20" s="111"/>
      <c r="F20" s="111"/>
      <c r="G20" s="111"/>
      <c r="I20" s="23"/>
    </row>
    <row r="21" spans="1:9" ht="32.15" customHeight="1" thickBot="1" x14ac:dyDescent="0.35">
      <c r="A21" s="20"/>
      <c r="B21" s="117">
        <v>12383</v>
      </c>
      <c r="C21" s="115">
        <v>9264</v>
      </c>
      <c r="D21" s="116">
        <v>21647</v>
      </c>
      <c r="E21" s="118"/>
      <c r="F21" s="118"/>
      <c r="G21" s="118"/>
      <c r="I21" s="23"/>
    </row>
    <row r="22" spans="1:9" x14ac:dyDescent="0.3">
      <c r="A22" s="20"/>
      <c r="I22" s="23"/>
    </row>
    <row r="23" spans="1:9" ht="14" thickBot="1" x14ac:dyDescent="0.35">
      <c r="A23" s="38"/>
      <c r="B23" s="39"/>
      <c r="C23" s="39"/>
      <c r="D23" s="39"/>
      <c r="E23" s="39"/>
      <c r="F23" s="39"/>
      <c r="G23" s="39"/>
      <c r="H23" s="39"/>
      <c r="I23" s="41"/>
    </row>
  </sheetData>
  <mergeCells count="1">
    <mergeCell ref="B7:H7"/>
  </mergeCells>
  <hyperlinks>
    <hyperlink ref="A7" location="Indice!A1" display="Índice" xr:uid="{F21B3C71-2880-4F58-9E40-B16D992DC757}"/>
  </hyperlinks>
  <printOptions horizontalCentered="1"/>
  <pageMargins left="0.78740157480314965" right="0.78740157480314965" top="0.98425196850393704" bottom="0.98425196850393704" header="0" footer="0"/>
  <pageSetup paperSize="9" orientation="landscape" horizontalDpi="1200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2FE5D-F9A5-45A8-8E90-114373E449B7}">
  <sheetPr codeName="Hoja13">
    <pageSetUpPr fitToPage="1"/>
  </sheetPr>
  <dimension ref="A7:I27"/>
  <sheetViews>
    <sheetView workbookViewId="0"/>
  </sheetViews>
  <sheetFormatPr baseColWidth="10" defaultColWidth="11.453125" defaultRowHeight="13.5" x14ac:dyDescent="0.3"/>
  <cols>
    <col min="1" max="1" width="10.90625" style="12" customWidth="1"/>
    <col min="2" max="2" width="13.54296875" style="12" customWidth="1"/>
    <col min="3" max="8" width="19.6328125" style="12" customWidth="1"/>
    <col min="9" max="9" width="6.54296875" style="12" customWidth="1"/>
    <col min="10" max="11" width="7.90625" style="12" customWidth="1"/>
    <col min="12" max="16384" width="11.453125" style="12"/>
  </cols>
  <sheetData>
    <row r="7" spans="1:9" ht="17.5" x14ac:dyDescent="0.35">
      <c r="A7" s="11" t="s">
        <v>0</v>
      </c>
      <c r="B7" s="51"/>
      <c r="C7" s="51"/>
      <c r="D7" s="51"/>
      <c r="E7" s="51"/>
      <c r="F7" s="51"/>
      <c r="G7" s="51"/>
      <c r="H7" s="51"/>
    </row>
    <row r="8" spans="1:9" ht="15" x14ac:dyDescent="0.3">
      <c r="B8" s="52"/>
    </row>
    <row r="9" spans="1:9" ht="17.5" x14ac:dyDescent="0.35">
      <c r="A9" s="14" t="s">
        <v>14</v>
      </c>
    </row>
    <row r="10" spans="1:9" ht="18" thickBot="1" x14ac:dyDescent="0.4">
      <c r="B10" s="14"/>
    </row>
    <row r="11" spans="1:9" x14ac:dyDescent="0.3">
      <c r="A11" s="16"/>
      <c r="B11" s="17"/>
      <c r="C11" s="17"/>
      <c r="D11" s="17"/>
      <c r="E11" s="17"/>
      <c r="F11" s="17"/>
      <c r="G11" s="17"/>
      <c r="H11" s="17"/>
      <c r="I11" s="19"/>
    </row>
    <row r="12" spans="1:9" ht="17.5" x14ac:dyDescent="0.35">
      <c r="A12" s="20"/>
      <c r="B12" s="14" t="s">
        <v>120</v>
      </c>
      <c r="I12" s="23"/>
    </row>
    <row r="13" spans="1:9" ht="18.75" customHeight="1" x14ac:dyDescent="0.3">
      <c r="A13" s="20"/>
      <c r="B13" s="119" t="s">
        <v>121</v>
      </c>
      <c r="I13" s="23"/>
    </row>
    <row r="14" spans="1:9" ht="12.75" customHeight="1" thickBot="1" x14ac:dyDescent="0.4">
      <c r="A14" s="20"/>
      <c r="B14" s="14"/>
      <c r="I14" s="23"/>
    </row>
    <row r="15" spans="1:9" ht="54.75" customHeight="1" thickBot="1" x14ac:dyDescent="0.35">
      <c r="A15" s="20"/>
      <c r="B15" s="96"/>
      <c r="C15" s="101" t="s">
        <v>122</v>
      </c>
      <c r="D15" s="101" t="s">
        <v>123</v>
      </c>
      <c r="E15" s="101" t="s">
        <v>124</v>
      </c>
      <c r="F15" s="101" t="s">
        <v>125</v>
      </c>
      <c r="G15" s="120" t="s">
        <v>126</v>
      </c>
      <c r="H15" s="102" t="s">
        <v>95</v>
      </c>
      <c r="I15" s="23"/>
    </row>
    <row r="16" spans="1:9" ht="33.75" customHeight="1" x14ac:dyDescent="0.3">
      <c r="A16" s="20"/>
      <c r="B16" s="121" t="s">
        <v>127</v>
      </c>
      <c r="C16" s="122">
        <v>4</v>
      </c>
      <c r="D16" s="122">
        <v>0</v>
      </c>
      <c r="E16" s="122">
        <v>19</v>
      </c>
      <c r="F16" s="122">
        <v>80</v>
      </c>
      <c r="G16" s="123">
        <v>1</v>
      </c>
      <c r="H16" s="124">
        <v>104</v>
      </c>
      <c r="I16" s="23"/>
    </row>
    <row r="17" spans="1:9" ht="32.25" customHeight="1" thickBot="1" x14ac:dyDescent="0.35">
      <c r="A17" s="20"/>
      <c r="B17" s="125" t="s">
        <v>128</v>
      </c>
      <c r="C17" s="115">
        <v>4</v>
      </c>
      <c r="D17" s="115">
        <v>2</v>
      </c>
      <c r="E17" s="115">
        <v>22</v>
      </c>
      <c r="F17" s="115">
        <v>81</v>
      </c>
      <c r="G17" s="126">
        <v>1</v>
      </c>
      <c r="H17" s="116">
        <v>110</v>
      </c>
      <c r="I17" s="23"/>
    </row>
    <row r="18" spans="1:9" x14ac:dyDescent="0.3">
      <c r="A18" s="20"/>
      <c r="B18" s="21"/>
      <c r="I18" s="23"/>
    </row>
    <row r="19" spans="1:9" ht="14" x14ac:dyDescent="0.3">
      <c r="A19" s="20"/>
      <c r="B19" s="119" t="s">
        <v>129</v>
      </c>
      <c r="D19" s="80"/>
      <c r="I19" s="23"/>
    </row>
    <row r="20" spans="1:9" ht="14" thickBot="1" x14ac:dyDescent="0.35">
      <c r="A20" s="20"/>
      <c r="B20" s="21"/>
      <c r="D20" s="80"/>
      <c r="I20" s="23"/>
    </row>
    <row r="21" spans="1:9" ht="60" customHeight="1" thickBot="1" x14ac:dyDescent="0.35">
      <c r="A21" s="20"/>
      <c r="B21" s="96"/>
      <c r="C21" s="101" t="s">
        <v>122</v>
      </c>
      <c r="D21" s="101" t="s">
        <v>130</v>
      </c>
      <c r="E21" s="101" t="s">
        <v>131</v>
      </c>
      <c r="F21" s="101" t="s">
        <v>132</v>
      </c>
      <c r="G21" s="120" t="s">
        <v>133</v>
      </c>
      <c r="H21" s="102" t="s">
        <v>95</v>
      </c>
      <c r="I21" s="23"/>
    </row>
    <row r="22" spans="1:9" ht="33.75" customHeight="1" x14ac:dyDescent="0.3">
      <c r="A22" s="20"/>
      <c r="B22" s="121" t="s">
        <v>127</v>
      </c>
      <c r="C22" s="122">
        <v>66</v>
      </c>
      <c r="D22" s="122">
        <v>0</v>
      </c>
      <c r="E22" s="122">
        <v>660</v>
      </c>
      <c r="F22" s="122">
        <v>664</v>
      </c>
      <c r="G22" s="123">
        <v>100</v>
      </c>
      <c r="H22" s="124">
        <v>1490</v>
      </c>
      <c r="I22" s="23"/>
    </row>
    <row r="23" spans="1:9" ht="32.25" customHeight="1" thickBot="1" x14ac:dyDescent="0.35">
      <c r="A23" s="20"/>
      <c r="B23" s="125" t="s">
        <v>128</v>
      </c>
      <c r="C23" s="115">
        <v>66</v>
      </c>
      <c r="D23" s="115">
        <v>1450</v>
      </c>
      <c r="E23" s="115">
        <v>776</v>
      </c>
      <c r="F23" s="115">
        <v>672</v>
      </c>
      <c r="G23" s="126">
        <v>100</v>
      </c>
      <c r="H23" s="116">
        <v>3064</v>
      </c>
      <c r="I23" s="23"/>
    </row>
    <row r="24" spans="1:9" x14ac:dyDescent="0.3">
      <c r="A24" s="20"/>
      <c r="B24" s="21"/>
      <c r="I24" s="23"/>
    </row>
    <row r="25" spans="1:9" x14ac:dyDescent="0.3">
      <c r="A25" s="20"/>
      <c r="I25" s="23"/>
    </row>
    <row r="26" spans="1:9" ht="14" x14ac:dyDescent="0.3">
      <c r="A26" s="20"/>
      <c r="B26" s="119"/>
      <c r="E26" s="127"/>
      <c r="I26" s="23"/>
    </row>
    <row r="27" spans="1:9" ht="14" thickBot="1" x14ac:dyDescent="0.35">
      <c r="A27" s="38"/>
      <c r="B27" s="39"/>
      <c r="C27" s="39"/>
      <c r="D27" s="39"/>
      <c r="E27" s="39"/>
      <c r="F27" s="39"/>
      <c r="G27" s="39"/>
      <c r="H27" s="39"/>
      <c r="I27" s="41"/>
    </row>
  </sheetData>
  <mergeCells count="1">
    <mergeCell ref="B7:H7"/>
  </mergeCells>
  <hyperlinks>
    <hyperlink ref="A7" location="Indice!A1" display="Índice" xr:uid="{F67E0E6B-8C38-45D6-81AC-691D1A90154F}"/>
  </hyperlinks>
  <printOptions horizontalCentered="1"/>
  <pageMargins left="0.39370078740157483" right="0.39370078740157483" top="0.98425196850393704" bottom="0.98425196850393704" header="0" footer="0"/>
  <pageSetup paperSize="9" scale="86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7</vt:i4>
      </vt:variant>
    </vt:vector>
  </HeadingPairs>
  <TitlesOfParts>
    <vt:vector size="20" baseType="lpstr">
      <vt:lpstr>Indice</vt:lpstr>
      <vt:lpstr>Datos Generales</vt:lpstr>
      <vt:lpstr>Municipios</vt:lpstr>
      <vt:lpstr>Datos Demograficos</vt:lpstr>
      <vt:lpstr>Nacionalidades</vt:lpstr>
      <vt:lpstr>Trabajo</vt:lpstr>
      <vt:lpstr>Datos Economicos</vt:lpstr>
      <vt:lpstr>Trafico</vt:lpstr>
      <vt:lpstr>Plazas Turisticas</vt:lpstr>
      <vt:lpstr>Bancos</vt:lpstr>
      <vt:lpstr>Presupuestos</vt:lpstr>
      <vt:lpstr>Datos Catastrales</vt:lpstr>
      <vt:lpstr>Hacienda</vt:lpstr>
      <vt:lpstr>Bancos!Área_de_impresión</vt:lpstr>
      <vt:lpstr>'Datos Demograficos'!Área_de_impresión</vt:lpstr>
      <vt:lpstr>'Datos Generales'!Área_de_impresión</vt:lpstr>
      <vt:lpstr>Indice!Área_de_impresión</vt:lpstr>
      <vt:lpstr>Nacionalidades!Área_de_impresión</vt:lpstr>
      <vt:lpstr>'Plazas Turisticas'!Área_de_impresión</vt:lpstr>
      <vt:lpstr>Presupuestos!Área_de_impresión</vt:lpstr>
    </vt:vector>
  </TitlesOfParts>
  <Company>cgpj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bmanchon</dc:creator>
  <cp:lastModifiedBy>Juana Plaza Guirado</cp:lastModifiedBy>
  <dcterms:created xsi:type="dcterms:W3CDTF">2006-10-24T08:22:45Z</dcterms:created>
  <dcterms:modified xsi:type="dcterms:W3CDTF">2025-06-02T10:24:04Z</dcterms:modified>
</cp:coreProperties>
</file>